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6.0.242\temp\SO－MU  BOSSへ\"/>
    </mc:Choice>
  </mc:AlternateContent>
  <xr:revisionPtr revIDLastSave="0" documentId="13_ncr:1_{DEDFDB57-A610-44B1-90DF-656A67AFA1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し込みNO.1" sheetId="4" r:id="rId1"/>
    <sheet name="申し込みNO.２" sheetId="3" r:id="rId2"/>
    <sheet name="申し込みNO.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D3" i="5"/>
  <c r="D4" i="3"/>
  <c r="D3" i="3"/>
  <c r="F11" i="5" a="1"/>
  <c r="F11" i="5" s="1"/>
  <c r="F12" i="5" a="1"/>
  <c r="F12" i="5"/>
  <c r="F13" i="5" a="1"/>
  <c r="F13" i="5" s="1"/>
  <c r="F14" i="5" a="1"/>
  <c r="F14" i="5"/>
  <c r="F15" i="5" a="1"/>
  <c r="F15" i="5" s="1"/>
  <c r="F16" i="5" a="1"/>
  <c r="F16" i="5"/>
  <c r="F17" i="5" a="1"/>
  <c r="F17" i="5" s="1"/>
  <c r="F18" i="5" a="1"/>
  <c r="F18" i="5"/>
  <c r="F19" i="5" a="1"/>
  <c r="F19" i="5" s="1"/>
  <c r="F20" i="5" a="1"/>
  <c r="F20" i="5"/>
  <c r="F21" i="5" a="1"/>
  <c r="F21" i="5" s="1"/>
  <c r="F22" i="5" a="1"/>
  <c r="F22" i="5"/>
  <c r="F23" i="5" a="1"/>
  <c r="F23" i="5" s="1"/>
  <c r="F24" i="5" a="1"/>
  <c r="F24" i="5"/>
  <c r="F25" i="5" a="1"/>
  <c r="F25" i="5" s="1"/>
  <c r="F26" i="5" a="1"/>
  <c r="F26" i="5"/>
  <c r="F27" i="5" a="1"/>
  <c r="F27" i="5" s="1"/>
  <c r="F28" i="5" a="1"/>
  <c r="F28" i="5"/>
  <c r="F29" i="5" a="1"/>
  <c r="F29" i="5" s="1"/>
  <c r="F10" i="5" a="1"/>
  <c r="F10" i="5" s="1"/>
  <c r="F11" i="3" a="1"/>
  <c r="F11" i="3" s="1"/>
  <c r="F12" i="3" a="1"/>
  <c r="F12" i="3"/>
  <c r="F13" i="3" a="1"/>
  <c r="F13" i="3" s="1"/>
  <c r="F14" i="3" a="1"/>
  <c r="F14" i="3"/>
  <c r="F15" i="3" a="1"/>
  <c r="F15" i="3" s="1"/>
  <c r="F16" i="3" a="1"/>
  <c r="F16" i="3"/>
  <c r="F17" i="3" a="1"/>
  <c r="F17" i="3" s="1"/>
  <c r="F18" i="3" a="1"/>
  <c r="F18" i="3"/>
  <c r="F19" i="3" a="1"/>
  <c r="F19" i="3" s="1"/>
  <c r="F20" i="3" a="1"/>
  <c r="F20" i="3"/>
  <c r="F21" i="3" a="1"/>
  <c r="F21" i="3" s="1"/>
  <c r="F22" i="3" a="1"/>
  <c r="F22" i="3"/>
  <c r="F23" i="3" a="1"/>
  <c r="F23" i="3" s="1"/>
  <c r="F24" i="3" a="1"/>
  <c r="F24" i="3"/>
  <c r="F25" i="3" a="1"/>
  <c r="F25" i="3" s="1"/>
  <c r="F26" i="3" a="1"/>
  <c r="F26" i="3"/>
  <c r="F27" i="3" a="1"/>
  <c r="F27" i="3" s="1"/>
  <c r="F28" i="3" a="1"/>
  <c r="F28" i="3"/>
  <c r="F29" i="3" a="1"/>
  <c r="F29" i="3" s="1"/>
  <c r="F10" i="3" a="1"/>
  <c r="F10" i="3" s="1"/>
  <c r="F18" i="4" a="1"/>
  <c r="F18" i="4" s="1"/>
  <c r="F19" i="4" a="1"/>
  <c r="F19" i="4" s="1"/>
  <c r="F20" i="4" a="1"/>
  <c r="F20" i="4" s="1"/>
  <c r="F21" i="4" a="1"/>
  <c r="F21" i="4"/>
  <c r="F22" i="4" a="1"/>
  <c r="F22" i="4" s="1"/>
  <c r="F23" i="4" a="1"/>
  <c r="F23" i="4" s="1"/>
  <c r="F24" i="4" a="1"/>
  <c r="F24" i="4" s="1"/>
  <c r="F25" i="4" a="1"/>
  <c r="F25" i="4"/>
  <c r="F26" i="4" a="1"/>
  <c r="F26" i="4" s="1"/>
  <c r="F27" i="4" a="1"/>
  <c r="F27" i="4" s="1"/>
  <c r="F28" i="4" a="1"/>
  <c r="F28" i="4" s="1"/>
  <c r="F29" i="4" a="1"/>
  <c r="F29" i="4"/>
  <c r="F17" i="4" a="1"/>
  <c r="F17" i="4" s="1"/>
  <c r="H29" i="5" a="1"/>
  <c r="H29" i="5" s="1"/>
  <c r="H28" i="5" a="1"/>
  <c r="H28" i="5" s="1"/>
  <c r="H27" i="5" a="1"/>
  <c r="H27" i="5" s="1"/>
  <c r="H26" i="5" a="1"/>
  <c r="H26" i="5" s="1"/>
  <c r="H25" i="5" a="1"/>
  <c r="H25" i="5" s="1"/>
  <c r="H24" i="5" a="1"/>
  <c r="H24" i="5" s="1"/>
  <c r="H23" i="5" a="1"/>
  <c r="H23" i="5" s="1"/>
  <c r="H22" i="5" a="1"/>
  <c r="H22" i="5" s="1"/>
  <c r="H21" i="5" a="1"/>
  <c r="H21" i="5" s="1"/>
  <c r="H20" i="5" a="1"/>
  <c r="H20" i="5" s="1"/>
  <c r="H19" i="5" a="1"/>
  <c r="H19" i="5" s="1"/>
  <c r="H18" i="5" a="1"/>
  <c r="H18" i="5" s="1"/>
  <c r="H17" i="5" a="1"/>
  <c r="H17" i="5" s="1"/>
  <c r="H16" i="5" a="1"/>
  <c r="H16" i="5" s="1"/>
  <c r="H15" i="5" a="1"/>
  <c r="H15" i="5" s="1"/>
  <c r="H14" i="5" a="1"/>
  <c r="H14" i="5" s="1"/>
  <c r="H13" i="5" a="1"/>
  <c r="H13" i="5" s="1"/>
  <c r="H12" i="5" a="1"/>
  <c r="H12" i="5" s="1"/>
  <c r="H11" i="5" a="1"/>
  <c r="H11" i="5" s="1"/>
  <c r="H10" i="5" a="1"/>
  <c r="H10" i="5" s="1"/>
  <c r="H9" i="5" a="1"/>
  <c r="H9" i="5" s="1"/>
  <c r="F9" i="5" a="1"/>
  <c r="F9" i="5" s="1"/>
  <c r="H29" i="4" a="1"/>
  <c r="H29" i="4" s="1"/>
  <c r="H28" i="4" a="1"/>
  <c r="H28" i="4" s="1"/>
  <c r="H27" i="4" a="1"/>
  <c r="H27" i="4" s="1"/>
  <c r="H26" i="4" a="1"/>
  <c r="H26" i="4" s="1"/>
  <c r="H25" i="4" a="1"/>
  <c r="H25" i="4" s="1"/>
  <c r="H24" i="4" a="1"/>
  <c r="H24" i="4" s="1"/>
  <c r="H23" i="4" a="1"/>
  <c r="H23" i="4" s="1"/>
  <c r="H22" i="4" a="1"/>
  <c r="H22" i="4" s="1"/>
  <c r="H21" i="4" a="1"/>
  <c r="H21" i="4" s="1"/>
  <c r="H20" i="4" a="1"/>
  <c r="H20" i="4" s="1"/>
  <c r="H19" i="4" a="1"/>
  <c r="H19" i="4" s="1"/>
  <c r="H18" i="4" a="1"/>
  <c r="H18" i="4" s="1"/>
  <c r="H17" i="4" a="1"/>
  <c r="H17" i="4" s="1"/>
  <c r="H16" i="4" a="1"/>
  <c r="H16" i="4" s="1"/>
  <c r="F16" i="4" a="1"/>
  <c r="F16" i="4" s="1"/>
  <c r="H15" i="4" a="1"/>
  <c r="H15" i="4" s="1"/>
  <c r="F15" i="4" a="1"/>
  <c r="F15" i="4" s="1"/>
  <c r="H14" i="4" a="1"/>
  <c r="H14" i="4" s="1"/>
  <c r="F14" i="4" a="1"/>
  <c r="F14" i="4" s="1"/>
  <c r="H13" i="4" a="1"/>
  <c r="H13" i="4" s="1"/>
  <c r="F13" i="4" a="1"/>
  <c r="F13" i="4" s="1"/>
  <c r="H12" i="4" a="1"/>
  <c r="H12" i="4" s="1"/>
  <c r="F12" i="4" a="1"/>
  <c r="F12" i="4" s="1"/>
  <c r="H11" i="4" a="1"/>
  <c r="H11" i="4" s="1"/>
  <c r="F11" i="4" a="1"/>
  <c r="F11" i="4" s="1"/>
  <c r="H10" i="4" a="1"/>
  <c r="H10" i="4" s="1"/>
  <c r="F10" i="4" a="1"/>
  <c r="F10" i="4" s="1"/>
  <c r="H9" i="4" a="1"/>
  <c r="H9" i="4" s="1"/>
  <c r="F9" i="4" a="1"/>
  <c r="F9" i="4" s="1"/>
  <c r="H10" i="3" a="1"/>
  <c r="H10" i="3" s="1"/>
  <c r="H29" i="3" a="1"/>
  <c r="H29" i="3" s="1"/>
  <c r="H28" i="3" a="1"/>
  <c r="H28" i="3" s="1"/>
  <c r="H27" i="3" a="1"/>
  <c r="H27" i="3" s="1"/>
  <c r="H26" i="3" a="1"/>
  <c r="H26" i="3" s="1"/>
  <c r="H25" i="3" a="1"/>
  <c r="H25" i="3" s="1"/>
  <c r="H24" i="3" a="1"/>
  <c r="H24" i="3" s="1"/>
  <c r="H23" i="3" a="1"/>
  <c r="H23" i="3" s="1"/>
  <c r="H22" i="3" a="1"/>
  <c r="H22" i="3" s="1"/>
  <c r="H21" i="3" a="1"/>
  <c r="H21" i="3" s="1"/>
  <c r="H20" i="3" a="1"/>
  <c r="H20" i="3" s="1"/>
  <c r="H19" i="3" a="1"/>
  <c r="H19" i="3" s="1"/>
  <c r="H18" i="3" a="1"/>
  <c r="H18" i="3" s="1"/>
  <c r="H17" i="3" a="1"/>
  <c r="H17" i="3" s="1"/>
  <c r="H16" i="3" a="1"/>
  <c r="H16" i="3" s="1"/>
  <c r="H15" i="3" a="1"/>
  <c r="H15" i="3" s="1"/>
  <c r="H14" i="3" a="1"/>
  <c r="H14" i="3" s="1"/>
  <c r="H13" i="3" a="1"/>
  <c r="H13" i="3" s="1"/>
  <c r="H12" i="3" a="1"/>
  <c r="H12" i="3" s="1"/>
  <c r="H11" i="3" a="1"/>
  <c r="H11" i="3" s="1"/>
  <c r="H9" i="3" a="1"/>
  <c r="H9" i="3" s="1"/>
  <c r="F9" i="3" a="1"/>
  <c r="F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<sst xmlns="http://schemas.openxmlformats.org/spreadsheetml/2006/main" count="49" uniqueCount="19">
  <si>
    <t>中 学 校 名</t>
    <rPh sb="0" eb="1">
      <t>ナカ</t>
    </rPh>
    <rPh sb="2" eb="3">
      <t>ガク</t>
    </rPh>
    <rPh sb="4" eb="5">
      <t>コウ</t>
    </rPh>
    <rPh sb="6" eb="7">
      <t>メイ</t>
    </rPh>
    <phoneticPr fontId="3"/>
  </si>
  <si>
    <t>ご担当教員名</t>
    <rPh sb="1" eb="3">
      <t>タントウ</t>
    </rPh>
    <rPh sb="3" eb="5">
      <t>キョウイン</t>
    </rPh>
    <rPh sb="5" eb="6">
      <t>メイ</t>
    </rPh>
    <phoneticPr fontId="3"/>
  </si>
  <si>
    <t>番号</t>
    <rPh sb="0" eb="2">
      <t>バンゴウ</t>
    </rPh>
    <phoneticPr fontId="3"/>
  </si>
  <si>
    <t>氏　名</t>
    <rPh sb="0" eb="1">
      <t>シ</t>
    </rPh>
    <rPh sb="2" eb="3">
      <t>ナ</t>
    </rPh>
    <phoneticPr fontId="3"/>
  </si>
  <si>
    <t>よみがな</t>
    <phoneticPr fontId="3"/>
  </si>
  <si>
    <t>性別</t>
    <rPh sb="0" eb="2">
      <t>セイベツ</t>
    </rPh>
    <phoneticPr fontId="3"/>
  </si>
  <si>
    <t>授業体験</t>
    <rPh sb="0" eb="2">
      <t>ジュギョウ</t>
    </rPh>
    <rPh sb="2" eb="4">
      <t>タイケン</t>
    </rPh>
    <phoneticPr fontId="3"/>
  </si>
  <si>
    <t>例</t>
    <rPh sb="0" eb="1">
      <t>レイ</t>
    </rPh>
    <phoneticPr fontId="3"/>
  </si>
  <si>
    <t>水沢　一郎</t>
    <rPh sb="0" eb="2">
      <t>ミズサワ</t>
    </rPh>
    <rPh sb="3" eb="5">
      <t>イチロウ</t>
    </rPh>
    <phoneticPr fontId="3"/>
  </si>
  <si>
    <t>みずさわ　いちろう</t>
    <phoneticPr fontId="3"/>
  </si>
  <si>
    <t>男</t>
    <rPh sb="0" eb="1">
      <t>オトコ</t>
    </rPh>
    <phoneticPr fontId="3"/>
  </si>
  <si>
    <t>参加人数</t>
    <rPh sb="0" eb="2">
      <t>サンカ</t>
    </rPh>
    <rPh sb="2" eb="4">
      <t>ニンズウ</t>
    </rPh>
    <phoneticPr fontId="2"/>
  </si>
  <si>
    <t>①</t>
    <phoneticPr fontId="2"/>
  </si>
  <si>
    <t>②</t>
    <phoneticPr fontId="2"/>
  </si>
  <si>
    <t>申し込み締め切り日：</t>
    <rPh sb="0" eb="1">
      <t>モウ</t>
    </rPh>
    <rPh sb="2" eb="3">
      <t>コ</t>
    </rPh>
    <rPh sb="4" eb="5">
      <t>シ</t>
    </rPh>
    <rPh sb="6" eb="7">
      <t>キ</t>
    </rPh>
    <rPh sb="8" eb="9">
      <t>ビ</t>
    </rPh>
    <phoneticPr fontId="2"/>
  </si>
  <si>
    <t>２０２５年度水沢第一高校オープンスクール参加申込書【NO.1】</t>
    <rPh sb="4" eb="6">
      <t>ネンド</t>
    </rPh>
    <rPh sb="6" eb="8">
      <t>ミズサワ</t>
    </rPh>
    <rPh sb="8" eb="10">
      <t>ダイイチ</t>
    </rPh>
    <rPh sb="10" eb="12">
      <t>コウコウ</t>
    </rPh>
    <rPh sb="20" eb="22">
      <t>サンカ</t>
    </rPh>
    <rPh sb="22" eb="25">
      <t>モウシコミショ</t>
    </rPh>
    <phoneticPr fontId="3"/>
  </si>
  <si>
    <t>２０２５年度水沢第一高校オープンスクール参加申込書【NO.3】</t>
    <rPh sb="4" eb="6">
      <t>ネンド</t>
    </rPh>
    <rPh sb="6" eb="8">
      <t>ミズサワ</t>
    </rPh>
    <rPh sb="8" eb="10">
      <t>ダイイチ</t>
    </rPh>
    <rPh sb="10" eb="12">
      <t>コウコウ</t>
    </rPh>
    <rPh sb="20" eb="22">
      <t>サンカ</t>
    </rPh>
    <rPh sb="22" eb="25">
      <t>モウシコミショ</t>
    </rPh>
    <phoneticPr fontId="3"/>
  </si>
  <si>
    <t>見学ｸﾗﾌﾞ</t>
    <rPh sb="0" eb="2">
      <t>ケンガク</t>
    </rPh>
    <phoneticPr fontId="3"/>
  </si>
  <si>
    <t>２０２５年度水沢第一高校オープンスクール参加申込書【NO.2】</t>
    <rPh sb="4" eb="6">
      <t>ネンド</t>
    </rPh>
    <rPh sb="6" eb="8">
      <t>ミズサワ</t>
    </rPh>
    <rPh sb="8" eb="10">
      <t>ダイイチ</t>
    </rPh>
    <rPh sb="10" eb="12">
      <t>コウコウ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</si>
</sst>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\(aaa\)" x16r2:formatCode16="[$-ja-JP-x-gannen]ggge&quot;年&quot;m&quot;月&quot;d&quot;日&quot;\(aaa\)"/>
    <numFmt numFmtId="177" formatCode="##&quot;人&quot;"/>
  </numFmts>
  <fonts count="17" x14ac:knownFonts="1"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1"/>
      <name val="ＭＳ 明朝"/>
      <family val="1"/>
      <charset val="128"/>
    </font>
    <font>
      <sz val="18"/>
      <name val="HGS創英角ﾎﾟｯﾌﾟ体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name val="UD デジタル 教科書体 NK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/>
    </xf>
    <xf numFmtId="0" fontId="8" fillId="3" borderId="3" xfId="0" applyFont="1" applyFill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5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2</xdr:row>
      <xdr:rowOff>53340</xdr:rowOff>
    </xdr:from>
    <xdr:to>
      <xdr:col>14</xdr:col>
      <xdr:colOff>236220</xdr:colOff>
      <xdr:row>6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F0F392-16CD-4371-8DC9-A3D110A1CCCA}"/>
            </a:ext>
          </a:extLst>
        </xdr:cNvPr>
        <xdr:cNvSpPr txBox="1"/>
      </xdr:nvSpPr>
      <xdr:spPr>
        <a:xfrm>
          <a:off x="7814310" y="472440"/>
          <a:ext cx="3870960" cy="112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①講座番号を打ち込んでください。</a:t>
          </a:r>
          <a:endParaRPr kumimoji="1" lang="en-US" altLang="ja-JP" sz="1100"/>
        </a:p>
        <a:p>
          <a:r>
            <a:rPr kumimoji="1" lang="en-US" altLang="ja-JP" sz="1100"/>
            <a:t>1,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国語講座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社会講座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数学講座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講座（実験講座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講座（苦手克服講座）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英語講座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家庭科講座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探究講座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259080</xdr:colOff>
      <xdr:row>2</xdr:row>
      <xdr:rowOff>60960</xdr:rowOff>
    </xdr:from>
    <xdr:to>
      <xdr:col>8</xdr:col>
      <xdr:colOff>487680</xdr:colOff>
      <xdr:row>8</xdr:row>
      <xdr:rowOff>53340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09AA2A2-6E5E-4E42-A713-445B443F7707}"/>
            </a:ext>
          </a:extLst>
        </xdr:cNvPr>
        <xdr:cNvCxnSpPr/>
      </xdr:nvCxnSpPr>
      <xdr:spPr>
        <a:xfrm flipH="1">
          <a:off x="4145280" y="480060"/>
          <a:ext cx="3676650" cy="17164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510540</xdr:colOff>
      <xdr:row>7</xdr:row>
      <xdr:rowOff>434340</xdr:rowOff>
    </xdr:from>
    <xdr:to>
      <xdr:col>15</xdr:col>
      <xdr:colOff>53340</xdr:colOff>
      <xdr:row>13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BDCA06-1943-43F6-9B17-1151446F404D}"/>
            </a:ext>
          </a:extLst>
        </xdr:cNvPr>
        <xdr:cNvSpPr txBox="1"/>
      </xdr:nvSpPr>
      <xdr:spPr>
        <a:xfrm>
          <a:off x="7844790" y="2110740"/>
          <a:ext cx="4343400" cy="1977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②見学したいクラブ名を打ち込んでください。</a:t>
          </a:r>
          <a:endParaRPr kumimoji="1" lang="en-US" altLang="ja-JP" sz="1100"/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バスケットボール部、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子バスケットボール部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バドミントン部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男子バレーボール部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女子バレーボール部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硬式テニス部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硬式テニス部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硬式野球部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陸上競技部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10,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邦楽部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11,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美術部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12,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軽音楽部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ダンス部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ボードゲーム・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スポーツ部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吹奏楽部・クッキング部の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クラブ見学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は実施しません。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8</xdr:row>
      <xdr:rowOff>53340</xdr:rowOff>
    </xdr:from>
    <xdr:to>
      <xdr:col>8</xdr:col>
      <xdr:colOff>510540</xdr:colOff>
      <xdr:row>8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17AD309-88AC-4AAE-985C-E7E41A099A07}"/>
            </a:ext>
          </a:extLst>
        </xdr:cNvPr>
        <xdr:cNvCxnSpPr/>
      </xdr:nvCxnSpPr>
      <xdr:spPr>
        <a:xfrm flipH="1" flipV="1">
          <a:off x="5838825" y="2196465"/>
          <a:ext cx="2005965" cy="45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525780</xdr:colOff>
      <xdr:row>14</xdr:row>
      <xdr:rowOff>7620</xdr:rowOff>
    </xdr:from>
    <xdr:to>
      <xdr:col>15</xdr:col>
      <xdr:colOff>68580</xdr:colOff>
      <xdr:row>19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8DC9A40-C261-42B4-9C28-A12FFF94C4B8}"/>
            </a:ext>
          </a:extLst>
        </xdr:cNvPr>
        <xdr:cNvSpPr txBox="1"/>
      </xdr:nvSpPr>
      <xdr:spPr>
        <a:xfrm>
          <a:off x="7856220" y="4274820"/>
          <a:ext cx="4343400" cy="1973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</a:p>
        <a:p>
          <a:r>
            <a:rPr kumimoji="1" lang="ja-JP" altLang="en-US" sz="1100"/>
            <a:t>・ご提出の際は①、②、</a:t>
          </a:r>
          <a:r>
            <a:rPr kumimoji="1" lang="en-US" altLang="ja-JP" sz="1100"/>
            <a:t>※</a:t>
          </a:r>
          <a:r>
            <a:rPr kumimoji="1" lang="ja-JP" altLang="en-US" sz="1100"/>
            <a:t>のコメントは消さないままの提出で構いません。</a:t>
          </a:r>
          <a:endParaRPr kumimoji="1" lang="en-US" altLang="ja-JP" sz="1100"/>
        </a:p>
        <a:p>
          <a:r>
            <a:rPr kumimoji="1" lang="ja-JP" altLang="en-US" sz="1100"/>
            <a:t>・各学校さんで印刷しコメントが不要な際は、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上記タブ「校閲」→「シート保護の解除」</a:t>
          </a:r>
          <a:r>
            <a:rPr kumimoji="1" lang="ja-JP" altLang="en-US" sz="1100"/>
            <a:t>を行った後にコメントを消してお使いください。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2</xdr:row>
      <xdr:rowOff>53340</xdr:rowOff>
    </xdr:from>
    <xdr:to>
      <xdr:col>14</xdr:col>
      <xdr:colOff>236220</xdr:colOff>
      <xdr:row>6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803AC7-7851-43E9-93E3-74F345FD9E22}"/>
            </a:ext>
          </a:extLst>
        </xdr:cNvPr>
        <xdr:cNvSpPr txBox="1"/>
      </xdr:nvSpPr>
      <xdr:spPr>
        <a:xfrm>
          <a:off x="7814310" y="472440"/>
          <a:ext cx="3785235" cy="112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①講座番号を打ち込んでください。</a:t>
          </a:r>
          <a:endParaRPr kumimoji="1" lang="en-US" altLang="ja-JP" sz="1100"/>
        </a:p>
        <a:p>
          <a:r>
            <a:rPr kumimoji="1" lang="en-US" altLang="ja-JP" sz="1100"/>
            <a:t>1,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国語講座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社会講座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数学講座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講座（実験講座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講座（苦手克服講座）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英語講座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家庭科講座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探究講座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259080</xdr:colOff>
      <xdr:row>2</xdr:row>
      <xdr:rowOff>60960</xdr:rowOff>
    </xdr:from>
    <xdr:to>
      <xdr:col>8</xdr:col>
      <xdr:colOff>487680</xdr:colOff>
      <xdr:row>8</xdr:row>
      <xdr:rowOff>53340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C056A0F-318B-4762-93BC-7ED2377DD5BF}"/>
            </a:ext>
          </a:extLst>
        </xdr:cNvPr>
        <xdr:cNvCxnSpPr/>
      </xdr:nvCxnSpPr>
      <xdr:spPr>
        <a:xfrm flipH="1">
          <a:off x="4145280" y="480060"/>
          <a:ext cx="3676650" cy="17164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510540</xdr:colOff>
      <xdr:row>7</xdr:row>
      <xdr:rowOff>434340</xdr:rowOff>
    </xdr:from>
    <xdr:to>
      <xdr:col>15</xdr:col>
      <xdr:colOff>53340</xdr:colOff>
      <xdr:row>13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9118C59-A521-499C-AF47-C9944598FE37}"/>
            </a:ext>
          </a:extLst>
        </xdr:cNvPr>
        <xdr:cNvSpPr txBox="1"/>
      </xdr:nvSpPr>
      <xdr:spPr>
        <a:xfrm>
          <a:off x="7844790" y="2110740"/>
          <a:ext cx="4243388" cy="1977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②体験したいクラブ名を打ち込んでください。</a:t>
          </a:r>
          <a:endParaRPr kumimoji="1" lang="en-US" altLang="ja-JP" sz="1100"/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バスケットボール部、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子バスケットボール部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バドミントン部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男子バレーボール部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女子バレーボール部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硬式テニス部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硬式テニス部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硬式野球部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陸上競技部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10,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邦楽部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11,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美術部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12,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軽音楽部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ダンス部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ボードゲーム・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スポーツ部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吹奏楽部・クッキング部の体験は実施しません。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8</xdr:row>
      <xdr:rowOff>53340</xdr:rowOff>
    </xdr:from>
    <xdr:to>
      <xdr:col>8</xdr:col>
      <xdr:colOff>510540</xdr:colOff>
      <xdr:row>8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68525F4-7968-4349-8BA4-C090DCF3AC3C}"/>
            </a:ext>
          </a:extLst>
        </xdr:cNvPr>
        <xdr:cNvCxnSpPr/>
      </xdr:nvCxnSpPr>
      <xdr:spPr>
        <a:xfrm flipH="1" flipV="1">
          <a:off x="5838825" y="2196465"/>
          <a:ext cx="2005965" cy="45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2</xdr:row>
      <xdr:rowOff>53340</xdr:rowOff>
    </xdr:from>
    <xdr:to>
      <xdr:col>14</xdr:col>
      <xdr:colOff>236220</xdr:colOff>
      <xdr:row>6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812C71-4B4B-48DC-95BF-E16DE41B075E}"/>
            </a:ext>
          </a:extLst>
        </xdr:cNvPr>
        <xdr:cNvSpPr txBox="1"/>
      </xdr:nvSpPr>
      <xdr:spPr>
        <a:xfrm>
          <a:off x="7814310" y="472440"/>
          <a:ext cx="3870960" cy="112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①講座番号を打ち込んでください。</a:t>
          </a:r>
          <a:endParaRPr kumimoji="1" lang="en-US" altLang="ja-JP" sz="1100"/>
        </a:p>
        <a:p>
          <a:r>
            <a:rPr kumimoji="1" lang="en-US" altLang="ja-JP" sz="1100"/>
            <a:t>1,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国語講座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社会講座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数学講座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講座（実験講座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理科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講座（苦手克服講座）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英語講座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家庭科講座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情報講座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探究講座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259080</xdr:colOff>
      <xdr:row>2</xdr:row>
      <xdr:rowOff>60960</xdr:rowOff>
    </xdr:from>
    <xdr:to>
      <xdr:col>8</xdr:col>
      <xdr:colOff>487680</xdr:colOff>
      <xdr:row>8</xdr:row>
      <xdr:rowOff>53340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9B1E69-4074-4960-94F5-193DD54CBE18}"/>
            </a:ext>
          </a:extLst>
        </xdr:cNvPr>
        <xdr:cNvCxnSpPr/>
      </xdr:nvCxnSpPr>
      <xdr:spPr>
        <a:xfrm flipH="1">
          <a:off x="4145280" y="480060"/>
          <a:ext cx="3676650" cy="17164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510540</xdr:colOff>
      <xdr:row>7</xdr:row>
      <xdr:rowOff>434340</xdr:rowOff>
    </xdr:from>
    <xdr:to>
      <xdr:col>15</xdr:col>
      <xdr:colOff>53340</xdr:colOff>
      <xdr:row>13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85A3650-3F91-40F6-95C1-6D23E3AF47D2}"/>
            </a:ext>
          </a:extLst>
        </xdr:cNvPr>
        <xdr:cNvSpPr txBox="1"/>
      </xdr:nvSpPr>
      <xdr:spPr>
        <a:xfrm>
          <a:off x="7844790" y="2110740"/>
          <a:ext cx="4343400" cy="1977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②体験したいクラブ名を打ち込んでください。</a:t>
          </a:r>
          <a:endParaRPr kumimoji="1" lang="en-US" altLang="ja-JP" sz="1100"/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バスケットボール部、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子バスケットボール部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バドミントン部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男子バレーボール部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女子バレーボール部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硬式テニス部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硬式テニス部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硬式野球部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陸上競技部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10,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邦楽部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11,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美術部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12,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軽音楽部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13,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ダンス部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14,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ボードゲーム・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スポーツ部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15,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吹奏楽部・クッキング部の体験は実施しません。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8</xdr:row>
      <xdr:rowOff>53340</xdr:rowOff>
    </xdr:from>
    <xdr:to>
      <xdr:col>8</xdr:col>
      <xdr:colOff>510540</xdr:colOff>
      <xdr:row>8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B5414E4-80A0-4A4E-BB8E-64E3052D365F}"/>
            </a:ext>
          </a:extLst>
        </xdr:cNvPr>
        <xdr:cNvCxnSpPr/>
      </xdr:nvCxnSpPr>
      <xdr:spPr>
        <a:xfrm flipH="1" flipV="1">
          <a:off x="5838825" y="2196465"/>
          <a:ext cx="2005965" cy="45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3E2D-82E0-4C93-A892-A83D074AAB74}">
  <sheetPr>
    <pageSetUpPr fitToPage="1"/>
  </sheetPr>
  <dimension ref="A1:L31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6" sqref="H6"/>
    </sheetView>
  </sheetViews>
  <sheetFormatPr defaultRowHeight="13.2" x14ac:dyDescent="0.45"/>
  <cols>
    <col min="1" max="1" width="3.59765625" style="1" customWidth="1"/>
    <col min="2" max="3" width="20.8984375" style="1" customWidth="1"/>
    <col min="4" max="5" width="5.59765625" style="1" customWidth="1"/>
    <col min="6" max="6" width="17" style="1" customWidth="1"/>
    <col min="7" max="7" width="5.59765625" style="1" customWidth="1"/>
    <col min="8" max="8" width="17" style="1" customWidth="1"/>
    <col min="9" max="258" width="9" style="1"/>
    <col min="259" max="259" width="3.59765625" style="1" customWidth="1"/>
    <col min="260" max="261" width="22.59765625" style="1" customWidth="1"/>
    <col min="262" max="262" width="5.59765625" style="1" customWidth="1"/>
    <col min="263" max="264" width="19.59765625" style="1" customWidth="1"/>
    <col min="265" max="514" width="9" style="1"/>
    <col min="515" max="515" width="3.59765625" style="1" customWidth="1"/>
    <col min="516" max="517" width="22.59765625" style="1" customWidth="1"/>
    <col min="518" max="518" width="5.59765625" style="1" customWidth="1"/>
    <col min="519" max="520" width="19.59765625" style="1" customWidth="1"/>
    <col min="521" max="770" width="9" style="1"/>
    <col min="771" max="771" width="3.59765625" style="1" customWidth="1"/>
    <col min="772" max="773" width="22.59765625" style="1" customWidth="1"/>
    <col min="774" max="774" width="5.59765625" style="1" customWidth="1"/>
    <col min="775" max="776" width="19.59765625" style="1" customWidth="1"/>
    <col min="777" max="1026" width="9" style="1"/>
    <col min="1027" max="1027" width="3.59765625" style="1" customWidth="1"/>
    <col min="1028" max="1029" width="22.59765625" style="1" customWidth="1"/>
    <col min="1030" max="1030" width="5.59765625" style="1" customWidth="1"/>
    <col min="1031" max="1032" width="19.59765625" style="1" customWidth="1"/>
    <col min="1033" max="1282" width="9" style="1"/>
    <col min="1283" max="1283" width="3.59765625" style="1" customWidth="1"/>
    <col min="1284" max="1285" width="22.59765625" style="1" customWidth="1"/>
    <col min="1286" max="1286" width="5.59765625" style="1" customWidth="1"/>
    <col min="1287" max="1288" width="19.59765625" style="1" customWidth="1"/>
    <col min="1289" max="1538" width="9" style="1"/>
    <col min="1539" max="1539" width="3.59765625" style="1" customWidth="1"/>
    <col min="1540" max="1541" width="22.59765625" style="1" customWidth="1"/>
    <col min="1542" max="1542" width="5.59765625" style="1" customWidth="1"/>
    <col min="1543" max="1544" width="19.59765625" style="1" customWidth="1"/>
    <col min="1545" max="1794" width="9" style="1"/>
    <col min="1795" max="1795" width="3.59765625" style="1" customWidth="1"/>
    <col min="1796" max="1797" width="22.59765625" style="1" customWidth="1"/>
    <col min="1798" max="1798" width="5.59765625" style="1" customWidth="1"/>
    <col min="1799" max="1800" width="19.59765625" style="1" customWidth="1"/>
    <col min="1801" max="2050" width="9" style="1"/>
    <col min="2051" max="2051" width="3.59765625" style="1" customWidth="1"/>
    <col min="2052" max="2053" width="22.59765625" style="1" customWidth="1"/>
    <col min="2054" max="2054" width="5.59765625" style="1" customWidth="1"/>
    <col min="2055" max="2056" width="19.59765625" style="1" customWidth="1"/>
    <col min="2057" max="2306" width="9" style="1"/>
    <col min="2307" max="2307" width="3.59765625" style="1" customWidth="1"/>
    <col min="2308" max="2309" width="22.59765625" style="1" customWidth="1"/>
    <col min="2310" max="2310" width="5.59765625" style="1" customWidth="1"/>
    <col min="2311" max="2312" width="19.59765625" style="1" customWidth="1"/>
    <col min="2313" max="2562" width="9" style="1"/>
    <col min="2563" max="2563" width="3.59765625" style="1" customWidth="1"/>
    <col min="2564" max="2565" width="22.59765625" style="1" customWidth="1"/>
    <col min="2566" max="2566" width="5.59765625" style="1" customWidth="1"/>
    <col min="2567" max="2568" width="19.59765625" style="1" customWidth="1"/>
    <col min="2569" max="2818" width="9" style="1"/>
    <col min="2819" max="2819" width="3.59765625" style="1" customWidth="1"/>
    <col min="2820" max="2821" width="22.59765625" style="1" customWidth="1"/>
    <col min="2822" max="2822" width="5.59765625" style="1" customWidth="1"/>
    <col min="2823" max="2824" width="19.59765625" style="1" customWidth="1"/>
    <col min="2825" max="3074" width="9" style="1"/>
    <col min="3075" max="3075" width="3.59765625" style="1" customWidth="1"/>
    <col min="3076" max="3077" width="22.59765625" style="1" customWidth="1"/>
    <col min="3078" max="3078" width="5.59765625" style="1" customWidth="1"/>
    <col min="3079" max="3080" width="19.59765625" style="1" customWidth="1"/>
    <col min="3081" max="3330" width="9" style="1"/>
    <col min="3331" max="3331" width="3.59765625" style="1" customWidth="1"/>
    <col min="3332" max="3333" width="22.59765625" style="1" customWidth="1"/>
    <col min="3334" max="3334" width="5.59765625" style="1" customWidth="1"/>
    <col min="3335" max="3336" width="19.59765625" style="1" customWidth="1"/>
    <col min="3337" max="3586" width="9" style="1"/>
    <col min="3587" max="3587" width="3.59765625" style="1" customWidth="1"/>
    <col min="3588" max="3589" width="22.59765625" style="1" customWidth="1"/>
    <col min="3590" max="3590" width="5.59765625" style="1" customWidth="1"/>
    <col min="3591" max="3592" width="19.59765625" style="1" customWidth="1"/>
    <col min="3593" max="3842" width="9" style="1"/>
    <col min="3843" max="3843" width="3.59765625" style="1" customWidth="1"/>
    <col min="3844" max="3845" width="22.59765625" style="1" customWidth="1"/>
    <col min="3846" max="3846" width="5.59765625" style="1" customWidth="1"/>
    <col min="3847" max="3848" width="19.59765625" style="1" customWidth="1"/>
    <col min="3849" max="4098" width="9" style="1"/>
    <col min="4099" max="4099" width="3.59765625" style="1" customWidth="1"/>
    <col min="4100" max="4101" width="22.59765625" style="1" customWidth="1"/>
    <col min="4102" max="4102" width="5.59765625" style="1" customWidth="1"/>
    <col min="4103" max="4104" width="19.59765625" style="1" customWidth="1"/>
    <col min="4105" max="4354" width="9" style="1"/>
    <col min="4355" max="4355" width="3.59765625" style="1" customWidth="1"/>
    <col min="4356" max="4357" width="22.59765625" style="1" customWidth="1"/>
    <col min="4358" max="4358" width="5.59765625" style="1" customWidth="1"/>
    <col min="4359" max="4360" width="19.59765625" style="1" customWidth="1"/>
    <col min="4361" max="4610" width="9" style="1"/>
    <col min="4611" max="4611" width="3.59765625" style="1" customWidth="1"/>
    <col min="4612" max="4613" width="22.59765625" style="1" customWidth="1"/>
    <col min="4614" max="4614" width="5.59765625" style="1" customWidth="1"/>
    <col min="4615" max="4616" width="19.59765625" style="1" customWidth="1"/>
    <col min="4617" max="4866" width="9" style="1"/>
    <col min="4867" max="4867" width="3.59765625" style="1" customWidth="1"/>
    <col min="4868" max="4869" width="22.59765625" style="1" customWidth="1"/>
    <col min="4870" max="4870" width="5.59765625" style="1" customWidth="1"/>
    <col min="4871" max="4872" width="19.59765625" style="1" customWidth="1"/>
    <col min="4873" max="5122" width="9" style="1"/>
    <col min="5123" max="5123" width="3.59765625" style="1" customWidth="1"/>
    <col min="5124" max="5125" width="22.59765625" style="1" customWidth="1"/>
    <col min="5126" max="5126" width="5.59765625" style="1" customWidth="1"/>
    <col min="5127" max="5128" width="19.59765625" style="1" customWidth="1"/>
    <col min="5129" max="5378" width="9" style="1"/>
    <col min="5379" max="5379" width="3.59765625" style="1" customWidth="1"/>
    <col min="5380" max="5381" width="22.59765625" style="1" customWidth="1"/>
    <col min="5382" max="5382" width="5.59765625" style="1" customWidth="1"/>
    <col min="5383" max="5384" width="19.59765625" style="1" customWidth="1"/>
    <col min="5385" max="5634" width="9" style="1"/>
    <col min="5635" max="5635" width="3.59765625" style="1" customWidth="1"/>
    <col min="5636" max="5637" width="22.59765625" style="1" customWidth="1"/>
    <col min="5638" max="5638" width="5.59765625" style="1" customWidth="1"/>
    <col min="5639" max="5640" width="19.59765625" style="1" customWidth="1"/>
    <col min="5641" max="5890" width="9" style="1"/>
    <col min="5891" max="5891" width="3.59765625" style="1" customWidth="1"/>
    <col min="5892" max="5893" width="22.59765625" style="1" customWidth="1"/>
    <col min="5894" max="5894" width="5.59765625" style="1" customWidth="1"/>
    <col min="5895" max="5896" width="19.59765625" style="1" customWidth="1"/>
    <col min="5897" max="6146" width="9" style="1"/>
    <col min="6147" max="6147" width="3.59765625" style="1" customWidth="1"/>
    <col min="6148" max="6149" width="22.59765625" style="1" customWidth="1"/>
    <col min="6150" max="6150" width="5.59765625" style="1" customWidth="1"/>
    <col min="6151" max="6152" width="19.59765625" style="1" customWidth="1"/>
    <col min="6153" max="6402" width="9" style="1"/>
    <col min="6403" max="6403" width="3.59765625" style="1" customWidth="1"/>
    <col min="6404" max="6405" width="22.59765625" style="1" customWidth="1"/>
    <col min="6406" max="6406" width="5.59765625" style="1" customWidth="1"/>
    <col min="6407" max="6408" width="19.59765625" style="1" customWidth="1"/>
    <col min="6409" max="6658" width="9" style="1"/>
    <col min="6659" max="6659" width="3.59765625" style="1" customWidth="1"/>
    <col min="6660" max="6661" width="22.59765625" style="1" customWidth="1"/>
    <col min="6662" max="6662" width="5.59765625" style="1" customWidth="1"/>
    <col min="6663" max="6664" width="19.59765625" style="1" customWidth="1"/>
    <col min="6665" max="6914" width="9" style="1"/>
    <col min="6915" max="6915" width="3.59765625" style="1" customWidth="1"/>
    <col min="6916" max="6917" width="22.59765625" style="1" customWidth="1"/>
    <col min="6918" max="6918" width="5.59765625" style="1" customWidth="1"/>
    <col min="6919" max="6920" width="19.59765625" style="1" customWidth="1"/>
    <col min="6921" max="7170" width="9" style="1"/>
    <col min="7171" max="7171" width="3.59765625" style="1" customWidth="1"/>
    <col min="7172" max="7173" width="22.59765625" style="1" customWidth="1"/>
    <col min="7174" max="7174" width="5.59765625" style="1" customWidth="1"/>
    <col min="7175" max="7176" width="19.59765625" style="1" customWidth="1"/>
    <col min="7177" max="7426" width="9" style="1"/>
    <col min="7427" max="7427" width="3.59765625" style="1" customWidth="1"/>
    <col min="7428" max="7429" width="22.59765625" style="1" customWidth="1"/>
    <col min="7430" max="7430" width="5.59765625" style="1" customWidth="1"/>
    <col min="7431" max="7432" width="19.59765625" style="1" customWidth="1"/>
    <col min="7433" max="7682" width="9" style="1"/>
    <col min="7683" max="7683" width="3.59765625" style="1" customWidth="1"/>
    <col min="7684" max="7685" width="22.59765625" style="1" customWidth="1"/>
    <col min="7686" max="7686" width="5.59765625" style="1" customWidth="1"/>
    <col min="7687" max="7688" width="19.59765625" style="1" customWidth="1"/>
    <col min="7689" max="7938" width="9" style="1"/>
    <col min="7939" max="7939" width="3.59765625" style="1" customWidth="1"/>
    <col min="7940" max="7941" width="22.59765625" style="1" customWidth="1"/>
    <col min="7942" max="7942" width="5.59765625" style="1" customWidth="1"/>
    <col min="7943" max="7944" width="19.59765625" style="1" customWidth="1"/>
    <col min="7945" max="8194" width="9" style="1"/>
    <col min="8195" max="8195" width="3.59765625" style="1" customWidth="1"/>
    <col min="8196" max="8197" width="22.59765625" style="1" customWidth="1"/>
    <col min="8198" max="8198" width="5.59765625" style="1" customWidth="1"/>
    <col min="8199" max="8200" width="19.59765625" style="1" customWidth="1"/>
    <col min="8201" max="8450" width="9" style="1"/>
    <col min="8451" max="8451" width="3.59765625" style="1" customWidth="1"/>
    <col min="8452" max="8453" width="22.59765625" style="1" customWidth="1"/>
    <col min="8454" max="8454" width="5.59765625" style="1" customWidth="1"/>
    <col min="8455" max="8456" width="19.59765625" style="1" customWidth="1"/>
    <col min="8457" max="8706" width="9" style="1"/>
    <col min="8707" max="8707" width="3.59765625" style="1" customWidth="1"/>
    <col min="8708" max="8709" width="22.59765625" style="1" customWidth="1"/>
    <col min="8710" max="8710" width="5.59765625" style="1" customWidth="1"/>
    <col min="8711" max="8712" width="19.59765625" style="1" customWidth="1"/>
    <col min="8713" max="8962" width="9" style="1"/>
    <col min="8963" max="8963" width="3.59765625" style="1" customWidth="1"/>
    <col min="8964" max="8965" width="22.59765625" style="1" customWidth="1"/>
    <col min="8966" max="8966" width="5.59765625" style="1" customWidth="1"/>
    <col min="8967" max="8968" width="19.59765625" style="1" customWidth="1"/>
    <col min="8969" max="9218" width="9" style="1"/>
    <col min="9219" max="9219" width="3.59765625" style="1" customWidth="1"/>
    <col min="9220" max="9221" width="22.59765625" style="1" customWidth="1"/>
    <col min="9222" max="9222" width="5.59765625" style="1" customWidth="1"/>
    <col min="9223" max="9224" width="19.59765625" style="1" customWidth="1"/>
    <col min="9225" max="9474" width="9" style="1"/>
    <col min="9475" max="9475" width="3.59765625" style="1" customWidth="1"/>
    <col min="9476" max="9477" width="22.59765625" style="1" customWidth="1"/>
    <col min="9478" max="9478" width="5.59765625" style="1" customWidth="1"/>
    <col min="9479" max="9480" width="19.59765625" style="1" customWidth="1"/>
    <col min="9481" max="9730" width="9" style="1"/>
    <col min="9731" max="9731" width="3.59765625" style="1" customWidth="1"/>
    <col min="9732" max="9733" width="22.59765625" style="1" customWidth="1"/>
    <col min="9734" max="9734" width="5.59765625" style="1" customWidth="1"/>
    <col min="9735" max="9736" width="19.59765625" style="1" customWidth="1"/>
    <col min="9737" max="9986" width="9" style="1"/>
    <col min="9987" max="9987" width="3.59765625" style="1" customWidth="1"/>
    <col min="9988" max="9989" width="22.59765625" style="1" customWidth="1"/>
    <col min="9990" max="9990" width="5.59765625" style="1" customWidth="1"/>
    <col min="9991" max="9992" width="19.59765625" style="1" customWidth="1"/>
    <col min="9993" max="10242" width="9" style="1"/>
    <col min="10243" max="10243" width="3.59765625" style="1" customWidth="1"/>
    <col min="10244" max="10245" width="22.59765625" style="1" customWidth="1"/>
    <col min="10246" max="10246" width="5.59765625" style="1" customWidth="1"/>
    <col min="10247" max="10248" width="19.59765625" style="1" customWidth="1"/>
    <col min="10249" max="10498" width="9" style="1"/>
    <col min="10499" max="10499" width="3.59765625" style="1" customWidth="1"/>
    <col min="10500" max="10501" width="22.59765625" style="1" customWidth="1"/>
    <col min="10502" max="10502" width="5.59765625" style="1" customWidth="1"/>
    <col min="10503" max="10504" width="19.59765625" style="1" customWidth="1"/>
    <col min="10505" max="10754" width="9" style="1"/>
    <col min="10755" max="10755" width="3.59765625" style="1" customWidth="1"/>
    <col min="10756" max="10757" width="22.59765625" style="1" customWidth="1"/>
    <col min="10758" max="10758" width="5.59765625" style="1" customWidth="1"/>
    <col min="10759" max="10760" width="19.59765625" style="1" customWidth="1"/>
    <col min="10761" max="11010" width="9" style="1"/>
    <col min="11011" max="11011" width="3.59765625" style="1" customWidth="1"/>
    <col min="11012" max="11013" width="22.59765625" style="1" customWidth="1"/>
    <col min="11014" max="11014" width="5.59765625" style="1" customWidth="1"/>
    <col min="11015" max="11016" width="19.59765625" style="1" customWidth="1"/>
    <col min="11017" max="11266" width="9" style="1"/>
    <col min="11267" max="11267" width="3.59765625" style="1" customWidth="1"/>
    <col min="11268" max="11269" width="22.59765625" style="1" customWidth="1"/>
    <col min="11270" max="11270" width="5.59765625" style="1" customWidth="1"/>
    <col min="11271" max="11272" width="19.59765625" style="1" customWidth="1"/>
    <col min="11273" max="11522" width="9" style="1"/>
    <col min="11523" max="11523" width="3.59765625" style="1" customWidth="1"/>
    <col min="11524" max="11525" width="22.59765625" style="1" customWidth="1"/>
    <col min="11526" max="11526" width="5.59765625" style="1" customWidth="1"/>
    <col min="11527" max="11528" width="19.59765625" style="1" customWidth="1"/>
    <col min="11529" max="11778" width="9" style="1"/>
    <col min="11779" max="11779" width="3.59765625" style="1" customWidth="1"/>
    <col min="11780" max="11781" width="22.59765625" style="1" customWidth="1"/>
    <col min="11782" max="11782" width="5.59765625" style="1" customWidth="1"/>
    <col min="11783" max="11784" width="19.59765625" style="1" customWidth="1"/>
    <col min="11785" max="12034" width="9" style="1"/>
    <col min="12035" max="12035" width="3.59765625" style="1" customWidth="1"/>
    <col min="12036" max="12037" width="22.59765625" style="1" customWidth="1"/>
    <col min="12038" max="12038" width="5.59765625" style="1" customWidth="1"/>
    <col min="12039" max="12040" width="19.59765625" style="1" customWidth="1"/>
    <col min="12041" max="12290" width="9" style="1"/>
    <col min="12291" max="12291" width="3.59765625" style="1" customWidth="1"/>
    <col min="12292" max="12293" width="22.59765625" style="1" customWidth="1"/>
    <col min="12294" max="12294" width="5.59765625" style="1" customWidth="1"/>
    <col min="12295" max="12296" width="19.59765625" style="1" customWidth="1"/>
    <col min="12297" max="12546" width="9" style="1"/>
    <col min="12547" max="12547" width="3.59765625" style="1" customWidth="1"/>
    <col min="12548" max="12549" width="22.59765625" style="1" customWidth="1"/>
    <col min="12550" max="12550" width="5.59765625" style="1" customWidth="1"/>
    <col min="12551" max="12552" width="19.59765625" style="1" customWidth="1"/>
    <col min="12553" max="12802" width="9" style="1"/>
    <col min="12803" max="12803" width="3.59765625" style="1" customWidth="1"/>
    <col min="12804" max="12805" width="22.59765625" style="1" customWidth="1"/>
    <col min="12806" max="12806" width="5.59765625" style="1" customWidth="1"/>
    <col min="12807" max="12808" width="19.59765625" style="1" customWidth="1"/>
    <col min="12809" max="13058" width="9" style="1"/>
    <col min="13059" max="13059" width="3.59765625" style="1" customWidth="1"/>
    <col min="13060" max="13061" width="22.59765625" style="1" customWidth="1"/>
    <col min="13062" max="13062" width="5.59765625" style="1" customWidth="1"/>
    <col min="13063" max="13064" width="19.59765625" style="1" customWidth="1"/>
    <col min="13065" max="13314" width="9" style="1"/>
    <col min="13315" max="13315" width="3.59765625" style="1" customWidth="1"/>
    <col min="13316" max="13317" width="22.59765625" style="1" customWidth="1"/>
    <col min="13318" max="13318" width="5.59765625" style="1" customWidth="1"/>
    <col min="13319" max="13320" width="19.59765625" style="1" customWidth="1"/>
    <col min="13321" max="13570" width="9" style="1"/>
    <col min="13571" max="13571" width="3.59765625" style="1" customWidth="1"/>
    <col min="13572" max="13573" width="22.59765625" style="1" customWidth="1"/>
    <col min="13574" max="13574" width="5.59765625" style="1" customWidth="1"/>
    <col min="13575" max="13576" width="19.59765625" style="1" customWidth="1"/>
    <col min="13577" max="13826" width="9" style="1"/>
    <col min="13827" max="13827" width="3.59765625" style="1" customWidth="1"/>
    <col min="13828" max="13829" width="22.59765625" style="1" customWidth="1"/>
    <col min="13830" max="13830" width="5.59765625" style="1" customWidth="1"/>
    <col min="13831" max="13832" width="19.59765625" style="1" customWidth="1"/>
    <col min="13833" max="14082" width="9" style="1"/>
    <col min="14083" max="14083" width="3.59765625" style="1" customWidth="1"/>
    <col min="14084" max="14085" width="22.59765625" style="1" customWidth="1"/>
    <col min="14086" max="14086" width="5.59765625" style="1" customWidth="1"/>
    <col min="14087" max="14088" width="19.59765625" style="1" customWidth="1"/>
    <col min="14089" max="14338" width="9" style="1"/>
    <col min="14339" max="14339" width="3.59765625" style="1" customWidth="1"/>
    <col min="14340" max="14341" width="22.59765625" style="1" customWidth="1"/>
    <col min="14342" max="14342" width="5.59765625" style="1" customWidth="1"/>
    <col min="14343" max="14344" width="19.59765625" style="1" customWidth="1"/>
    <col min="14345" max="14594" width="9" style="1"/>
    <col min="14595" max="14595" width="3.59765625" style="1" customWidth="1"/>
    <col min="14596" max="14597" width="22.59765625" style="1" customWidth="1"/>
    <col min="14598" max="14598" width="5.59765625" style="1" customWidth="1"/>
    <col min="14599" max="14600" width="19.59765625" style="1" customWidth="1"/>
    <col min="14601" max="14850" width="9" style="1"/>
    <col min="14851" max="14851" width="3.59765625" style="1" customWidth="1"/>
    <col min="14852" max="14853" width="22.59765625" style="1" customWidth="1"/>
    <col min="14854" max="14854" width="5.59765625" style="1" customWidth="1"/>
    <col min="14855" max="14856" width="19.59765625" style="1" customWidth="1"/>
    <col min="14857" max="15106" width="9" style="1"/>
    <col min="15107" max="15107" width="3.59765625" style="1" customWidth="1"/>
    <col min="15108" max="15109" width="22.59765625" style="1" customWidth="1"/>
    <col min="15110" max="15110" width="5.59765625" style="1" customWidth="1"/>
    <col min="15111" max="15112" width="19.59765625" style="1" customWidth="1"/>
    <col min="15113" max="15362" width="9" style="1"/>
    <col min="15363" max="15363" width="3.59765625" style="1" customWidth="1"/>
    <col min="15364" max="15365" width="22.59765625" style="1" customWidth="1"/>
    <col min="15366" max="15366" width="5.59765625" style="1" customWidth="1"/>
    <col min="15367" max="15368" width="19.59765625" style="1" customWidth="1"/>
    <col min="15369" max="15618" width="9" style="1"/>
    <col min="15619" max="15619" width="3.59765625" style="1" customWidth="1"/>
    <col min="15620" max="15621" width="22.59765625" style="1" customWidth="1"/>
    <col min="15622" max="15622" width="5.59765625" style="1" customWidth="1"/>
    <col min="15623" max="15624" width="19.59765625" style="1" customWidth="1"/>
    <col min="15625" max="15874" width="9" style="1"/>
    <col min="15875" max="15875" width="3.59765625" style="1" customWidth="1"/>
    <col min="15876" max="15877" width="22.59765625" style="1" customWidth="1"/>
    <col min="15878" max="15878" width="5.59765625" style="1" customWidth="1"/>
    <col min="15879" max="15880" width="19.59765625" style="1" customWidth="1"/>
    <col min="15881" max="16130" width="9" style="1"/>
    <col min="16131" max="16131" width="3.59765625" style="1" customWidth="1"/>
    <col min="16132" max="16133" width="22.59765625" style="1" customWidth="1"/>
    <col min="16134" max="16134" width="5.59765625" style="1" customWidth="1"/>
    <col min="16135" max="16136" width="19.59765625" style="1" customWidth="1"/>
    <col min="16137" max="16384" width="9" style="1"/>
  </cols>
  <sheetData>
    <row r="1" spans="1:12" ht="21" customHeight="1" x14ac:dyDescent="0.45">
      <c r="A1" s="29" t="s">
        <v>15</v>
      </c>
      <c r="B1" s="29"/>
      <c r="C1" s="29"/>
      <c r="D1" s="29"/>
      <c r="E1" s="29"/>
      <c r="F1" s="29"/>
      <c r="G1" s="29"/>
      <c r="H1" s="29"/>
      <c r="I1" s="2"/>
      <c r="J1" s="2"/>
      <c r="K1" s="2"/>
      <c r="L1" s="2"/>
    </row>
    <row r="2" spans="1:12" ht="12" customHeight="1" x14ac:dyDescent="0.45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</row>
    <row r="3" spans="1:12" ht="26.25" customHeight="1" x14ac:dyDescent="0.45">
      <c r="A3" s="4"/>
      <c r="B3" s="4"/>
      <c r="C3" s="5" t="s">
        <v>0</v>
      </c>
      <c r="D3" s="30"/>
      <c r="E3" s="30"/>
      <c r="F3" s="30"/>
      <c r="G3" s="30"/>
      <c r="H3" s="30"/>
    </row>
    <row r="4" spans="1:12" ht="23.25" customHeight="1" x14ac:dyDescent="0.45">
      <c r="A4" s="4"/>
      <c r="B4" s="4"/>
      <c r="C4" s="5" t="s">
        <v>1</v>
      </c>
      <c r="D4" s="30"/>
      <c r="E4" s="30"/>
      <c r="F4" s="30"/>
      <c r="G4" s="30"/>
      <c r="H4" s="30"/>
    </row>
    <row r="5" spans="1:12" ht="9.75" customHeight="1" thickBot="1" x14ac:dyDescent="0.5">
      <c r="A5" s="4"/>
      <c r="B5" s="4"/>
      <c r="C5" s="4"/>
      <c r="D5" s="4"/>
      <c r="E5" s="4"/>
      <c r="F5" s="7"/>
      <c r="G5" s="7"/>
      <c r="H5" s="26"/>
    </row>
    <row r="6" spans="1:12" ht="30" customHeight="1" thickBot="1" x14ac:dyDescent="0.5">
      <c r="A6" s="4"/>
      <c r="B6" s="4"/>
      <c r="C6" s="4"/>
      <c r="D6" s="4"/>
      <c r="E6" s="4"/>
      <c r="F6" s="12" t="s">
        <v>11</v>
      </c>
      <c r="G6" s="13"/>
      <c r="H6" s="28"/>
      <c r="I6" s="27"/>
    </row>
    <row r="7" spans="1:12" ht="9.75" customHeight="1" x14ac:dyDescent="0.45">
      <c r="A7" s="4"/>
      <c r="B7" s="4"/>
      <c r="C7" s="4"/>
      <c r="D7" s="4"/>
      <c r="E7" s="4"/>
      <c r="F7" s="7"/>
      <c r="G7" s="7"/>
      <c r="H7" s="4"/>
    </row>
    <row r="8" spans="1:12" ht="36.75" customHeight="1" x14ac:dyDescent="0.45">
      <c r="A8" s="19" t="s">
        <v>2</v>
      </c>
      <c r="B8" s="20" t="s">
        <v>3</v>
      </c>
      <c r="C8" s="21" t="s">
        <v>4</v>
      </c>
      <c r="D8" s="20" t="s">
        <v>5</v>
      </c>
      <c r="E8" s="20" t="s">
        <v>12</v>
      </c>
      <c r="F8" s="22" t="s">
        <v>6</v>
      </c>
      <c r="G8" s="22" t="s">
        <v>13</v>
      </c>
      <c r="H8" s="23" t="s">
        <v>17</v>
      </c>
    </row>
    <row r="9" spans="1:12" ht="33.75" customHeight="1" x14ac:dyDescent="0.45">
      <c r="A9" s="8" t="s">
        <v>7</v>
      </c>
      <c r="B9" s="8" t="s">
        <v>8</v>
      </c>
      <c r="C9" s="11" t="s">
        <v>9</v>
      </c>
      <c r="D9" s="8" t="s">
        <v>10</v>
      </c>
      <c r="E9" s="8">
        <v>6</v>
      </c>
      <c r="F9" s="9" t="str" cm="1">
        <f t="array" ref="F9">_xlfn.IFS(E9=1,"国語講座",E9=2,"社会講座",E9=3,"数学講座",E9=4,"理科講座（実験講座）",E9=5,"理科講座（苦手克服講座）",E9=6,"英語講座",E9=7,"家庭科講座",E9=8,"情報講座",E9=9,"探求講座",E9="","")</f>
        <v>英語講座</v>
      </c>
      <c r="G9" s="9">
        <v>13</v>
      </c>
      <c r="H9" s="10" t="str" cm="1">
        <f t="array" ref="H9">_xlfn.IFS(G9=1,"男子バスケ",G9=2,"女子バスケ",G9=3,"バド",G9=4,"男子バレー",G9=5,"女子バレー",G9=6,"男子テニス",G9=7,"女子テニス",G9=8,"野球",G9=9,"陸上",G9=10,"邦楽",G9=11,"美術",G9=12,"軽音楽",G9=13,"ダンス",G9=14,"ボード・eスポ",G9=15,"なし")</f>
        <v>ダンス</v>
      </c>
    </row>
    <row r="10" spans="1:12" ht="27" customHeight="1" x14ac:dyDescent="0.45">
      <c r="A10" s="14">
        <v>1</v>
      </c>
      <c r="B10" s="17"/>
      <c r="C10" s="17"/>
      <c r="D10" s="17"/>
      <c r="E10" s="17"/>
      <c r="F10" s="18" t="str" cm="1">
        <f t="array" ref="F10">_xlfn.IFS(E10=1,"国語講座",E10=2,"社会講座",E10=3,"数学講座",E10=4,"理科A（実験）",E10=5,"理科B（苦手克服）",E10=6,"英語講座",E10=7,"家庭科講座",E10=8,"情報講座",E10=9,"探求講座",E10="","")</f>
        <v/>
      </c>
      <c r="G10" s="17"/>
      <c r="H10" s="18" t="str" cm="1">
        <f t="array" ref="H10">_xlfn.IFS(G10=1,"男子バスケ",G10=2,"女子バスケ",G10=3,"バド",G10=4,"男子バレー",G10=5,"女子バレー",G10=6,"男子テニス",G10=7,"女子テニス",G10=8,"野球",G10=9,"陸上",G10=10,"邦楽",G10=11,"美術",G10=12,"軽音楽",G10=13,"ダンス",G10=14,"ボード・eスポ",G10=15,"なし",G10=""," ")</f>
        <v xml:space="preserve"> </v>
      </c>
    </row>
    <row r="11" spans="1:12" ht="27" customHeight="1" x14ac:dyDescent="0.45">
      <c r="A11" s="14">
        <v>2</v>
      </c>
      <c r="B11" s="17"/>
      <c r="C11" s="17"/>
      <c r="D11" s="17"/>
      <c r="E11" s="17"/>
      <c r="F11" s="18" t="str" cm="1">
        <f t="array" ref="F11">_xlfn.IFS(E11=1,"国語講座",E11=2,"社会講座",E11=3,"数学講座",E11=4,"理科A（実験）",E11=5,"理科B（苦手克服）",E11=6,"英語講座",E11=7,"家庭科講座",E11=8,"情報講座",E11=9,"探求講座",E11="","")</f>
        <v/>
      </c>
      <c r="G11" s="17"/>
      <c r="H11" s="18" t="str" cm="1">
        <f t="array" ref="H11">_xlfn.IFS(G11=1,"男子バスケ",G11=2,"女子バスケ",G11=3,"バド",G11=4,"男子バレー",G11=5,"女子バレー",G11=6,"男子テニス",G11=7,"女子テニス",G11=8,"野球",G11=9,"陸上",G11=10,"邦楽",G11=11,"美術",G11=12,"軽音楽",G11=13,"ダンス",G11=14,"ボード・eスポ",G11=15,"なし",G11=""," ")</f>
        <v xml:space="preserve"> </v>
      </c>
    </row>
    <row r="12" spans="1:12" ht="27" customHeight="1" x14ac:dyDescent="0.45">
      <c r="A12" s="14">
        <v>3</v>
      </c>
      <c r="B12" s="17"/>
      <c r="C12" s="17"/>
      <c r="D12" s="17"/>
      <c r="E12" s="17"/>
      <c r="F12" s="18" t="str" cm="1">
        <f t="array" ref="F12">_xlfn.IFS(E12=1,"国語講座",E12=2,"社会講座",E12=3,"数学講座",E12=4,"理科A（実験）",E12=5,"理科B（苦手克服）",E12=6,"英語講座",E12=7,"家庭科講座",E12=8,"情報講座",E12=9,"探求講座",E12="","")</f>
        <v/>
      </c>
      <c r="G12" s="17"/>
      <c r="H12" s="18" t="str" cm="1">
        <f t="array" ref="H12">_xlfn.IFS(G12=1,"男子バスケ",G12=2,"女子バスケ",G12=3,"バド",G12=4,"男子バレー",G12=5,"女子バレー",G12=6,"男子テニス",G12=7,"女子テニス",G12=8,"野球",G12=9,"陸上",G12=10,"邦楽",G12=11,"美術",G12=12,"軽音楽",G12=13,"ダンス",G12=14,"ボード・eスポ",G12=15,"なし",G12=""," ")</f>
        <v xml:space="preserve"> </v>
      </c>
    </row>
    <row r="13" spans="1:12" ht="27" customHeight="1" x14ac:dyDescent="0.45">
      <c r="A13" s="14">
        <v>4</v>
      </c>
      <c r="B13" s="17"/>
      <c r="C13" s="17"/>
      <c r="D13" s="17"/>
      <c r="E13" s="17"/>
      <c r="F13" s="18" t="str" cm="1">
        <f t="array" ref="F13">_xlfn.IFS(E13=1,"国語講座",E13=2,"社会講座",E13=3,"数学講座",E13=4,"理科A（実験）",E13=5,"理科B（苦手克服）",E13=6,"英語講座",E13=7,"家庭科講座",E13=8,"情報講座",E13=9,"探求講座",E13="","")</f>
        <v/>
      </c>
      <c r="G13" s="17"/>
      <c r="H13" s="18" t="str" cm="1">
        <f t="array" ref="H13">_xlfn.IFS(G13=1,"男子バスケ",G13=2,"女子バスケ",G13=3,"バド",G13=4,"男子バレー",G13=5,"女子バレー",G13=6,"男子テニス",G13=7,"女子テニス",G13=8,"野球",G13=9,"陸上",G13=10,"邦楽",G13=11,"美術",G13=12,"軽音楽",G13=13,"ダンス",G13=14,"ボード・eスポ",G13=15,"なし",G13=""," ")</f>
        <v xml:space="preserve"> </v>
      </c>
    </row>
    <row r="14" spans="1:12" ht="27" customHeight="1" x14ac:dyDescent="0.45">
      <c r="A14" s="14">
        <v>5</v>
      </c>
      <c r="B14" s="17"/>
      <c r="C14" s="17"/>
      <c r="D14" s="17"/>
      <c r="E14" s="17"/>
      <c r="F14" s="18" t="str" cm="1">
        <f t="array" ref="F14">_xlfn.IFS(E14=1,"国語講座",E14=2,"社会講座",E14=3,"数学講座",E14=4,"理科A（実験）",E14=5,"理科B（苦手克服）",E14=6,"英語講座",E14=7,"家庭科講座",E14=8,"情報講座",E14=9,"探求講座",E14="","")</f>
        <v/>
      </c>
      <c r="G14" s="17"/>
      <c r="H14" s="18" t="str" cm="1">
        <f t="array" ref="H14">_xlfn.IFS(G14=1,"男子バスケ",G14=2,"女子バスケ",G14=3,"バド",G14=4,"男子バレー",G14=5,"女子バレー",G14=6,"男子テニス",G14=7,"女子テニス",G14=8,"野球",G14=9,"陸上",G14=10,"邦楽",G14=11,"美術",G14=12,"軽音楽",G14=13,"ダンス",G14=14,"ボード・eスポ",G14=15,"なし",G14=""," ")</f>
        <v xml:space="preserve"> </v>
      </c>
    </row>
    <row r="15" spans="1:12" ht="27" customHeight="1" x14ac:dyDescent="0.45">
      <c r="A15" s="14">
        <v>6</v>
      </c>
      <c r="B15" s="17"/>
      <c r="C15" s="17"/>
      <c r="D15" s="17"/>
      <c r="E15" s="17"/>
      <c r="F15" s="18" t="str" cm="1">
        <f t="array" ref="F15">_xlfn.IFS(E15=1,"国語講座",E15=2,"社会講座",E15=3,"数学講座",E15=4,"理科A（実験）",E15=5,"理科B（苦手克服）",E15=6,"英語講座",E15=7,"家庭科講座",E15=8,"情報講座",E15=9,"探求講座",E15="","")</f>
        <v/>
      </c>
      <c r="G15" s="17"/>
      <c r="H15" s="18" t="str" cm="1">
        <f t="array" ref="H15">_xlfn.IFS(G15=1,"男子バスケ",G15=2,"女子バスケ",G15=3,"バド",G15=4,"男子バレー",G15=5,"女子バレー",G15=6,"男子テニス",G15=7,"女子テニス",G15=8,"野球",G15=9,"陸上",G15=10,"邦楽",G15=11,"美術",G15=12,"軽音楽",G15=13,"ダンス",G15=14,"ボード・eスポ",G15=15,"なし",G15=""," ")</f>
        <v xml:space="preserve"> </v>
      </c>
    </row>
    <row r="16" spans="1:12" ht="27" customHeight="1" x14ac:dyDescent="0.45">
      <c r="A16" s="14">
        <v>7</v>
      </c>
      <c r="B16" s="17"/>
      <c r="C16" s="17"/>
      <c r="D16" s="17"/>
      <c r="E16" s="17"/>
      <c r="F16" s="18" t="str" cm="1">
        <f t="array" ref="F16">_xlfn.IFS(E16=1,"国語講座",E16=2,"社会講座",E16=3,"数学講座",E16=4,"理科A（実験）",E16=5,"理科B（苦手克服）",E16=6,"英語講座",E16=7,"家庭科講座",E16=8,"情報講座",E16=9,"探求講座",E16="","")</f>
        <v/>
      </c>
      <c r="G16" s="17"/>
      <c r="H16" s="18" t="str" cm="1">
        <f t="array" ref="H16">_xlfn.IFS(G16=1,"男子バスケ",G16=2,"女子バスケ",G16=3,"バド",G16=4,"男子バレー",G16=5,"女子バレー",G16=6,"男子テニス",G16=7,"女子テニス",G16=8,"野球",G16=9,"陸上",G16=10,"邦楽",G16=11,"美術",G16=12,"軽音楽",G16=13,"ダンス",G16=14,"ボード・eスポ",G16=15,"なし",G16=""," ")</f>
        <v xml:space="preserve"> </v>
      </c>
    </row>
    <row r="17" spans="1:8" ht="27" customHeight="1" x14ac:dyDescent="0.45">
      <c r="A17" s="14">
        <v>8</v>
      </c>
      <c r="B17" s="17"/>
      <c r="C17" s="17"/>
      <c r="D17" s="17"/>
      <c r="E17" s="17"/>
      <c r="F17" s="18" t="str" cm="1">
        <f t="array" ref="F17">_xlfn.IFS(E17=1,"国語講座",E17=2,"社会講座",E17=3,"数学講座",E17=4,"理科A（実験）",E17=5,"理科B（苦手克服）",E17=6,"英語講座",E17=7,"家庭科講座",E17=8,"情報講座",E17=9,"探究講座",E17="","")</f>
        <v/>
      </c>
      <c r="G17" s="17"/>
      <c r="H17" s="18" t="str" cm="1">
        <f t="array" ref="H17">_xlfn.IFS(G17=1,"男子バスケ",G17=2,"女子バスケ",G17=3,"バド",G17=4,"男子バレー",G17=5,"女子バレー",G17=6,"男子テニス",G17=7,"女子テニス",G17=8,"野球",G17=9,"陸上",G17=10,"邦楽",G17=11,"美術",G17=12,"軽音楽",G17=13,"ダンス",G17=14,"ボード・eスポ",G17=15,"なし",G17=""," ")</f>
        <v xml:space="preserve"> </v>
      </c>
    </row>
    <row r="18" spans="1:8" ht="27" customHeight="1" x14ac:dyDescent="0.45">
      <c r="A18" s="14">
        <v>9</v>
      </c>
      <c r="B18" s="17"/>
      <c r="C18" s="17"/>
      <c r="D18" s="17"/>
      <c r="E18" s="17"/>
      <c r="F18" s="18" t="str" cm="1">
        <f t="array" ref="F18">_xlfn.IFS(E18=1,"国語講座",E18=2,"社会講座",E18=3,"数学講座",E18=4,"理科A（実験）",E18=5,"理科B（苦手克服）",E18=6,"英語講座",E18=7,"家庭科講座",E18=8,"情報講座",E18=9,"探究講座",E18="","")</f>
        <v/>
      </c>
      <c r="G18" s="17"/>
      <c r="H18" s="18" t="str" cm="1">
        <f t="array" ref="H18">_xlfn.IFS(G18=1,"男子バスケ",G18=2,"女子バスケ",G18=3,"バド",G18=4,"男子バレー",G18=5,"女子バレー",G18=6,"男子テニス",G18=7,"女子テニス",G18=8,"野球",G18=9,"陸上",G18=10,"邦楽",G18=11,"美術",G18=12,"軽音楽",G18=13,"ダンス",G18=14,"ボード・eスポ",G18=15,"なし",G18=""," ")</f>
        <v xml:space="preserve"> </v>
      </c>
    </row>
    <row r="19" spans="1:8" ht="27" customHeight="1" x14ac:dyDescent="0.45">
      <c r="A19" s="14">
        <v>10</v>
      </c>
      <c r="B19" s="17"/>
      <c r="C19" s="17"/>
      <c r="D19" s="17"/>
      <c r="E19" s="17"/>
      <c r="F19" s="18" t="str" cm="1">
        <f t="array" ref="F19">_xlfn.IFS(E19=1,"国語講座",E19=2,"社会講座",E19=3,"数学講座",E19=4,"理科A（実験）",E19=5,"理科B（苦手克服）",E19=6,"英語講座",E19=7,"家庭科講座",E19=8,"情報講座",E19=9,"探究講座",E19="","")</f>
        <v/>
      </c>
      <c r="G19" s="17"/>
      <c r="H19" s="18" t="str" cm="1">
        <f t="array" ref="H19">_xlfn.IFS(G19=1,"男子バスケ",G19=2,"女子バスケ",G19=3,"バド",G19=4,"男子バレー",G19=5,"女子バレー",G19=6,"男子テニス",G19=7,"女子テニス",G19=8,"野球",G19=9,"陸上",G19=10,"邦楽",G19=11,"美術",G19=12,"軽音楽",G19=13,"ダンス",G19=14,"ボード・eスポ",G19=15,"なし",G19=""," ")</f>
        <v xml:space="preserve"> </v>
      </c>
    </row>
    <row r="20" spans="1:8" ht="27" customHeight="1" x14ac:dyDescent="0.45">
      <c r="A20" s="14">
        <v>11</v>
      </c>
      <c r="B20" s="17"/>
      <c r="C20" s="17"/>
      <c r="D20" s="17"/>
      <c r="E20" s="17"/>
      <c r="F20" s="18" t="str" cm="1">
        <f t="array" ref="F20">_xlfn.IFS(E20=1,"国語講座",E20=2,"社会講座",E20=3,"数学講座",E20=4,"理科A（実験）",E20=5,"理科B（苦手克服）",E20=6,"英語講座",E20=7,"家庭科講座",E20=8,"情報講座",E20=9,"探究講座",E20="","")</f>
        <v/>
      </c>
      <c r="G20" s="17"/>
      <c r="H20" s="18" t="str" cm="1">
        <f t="array" ref="H20">_xlfn.IFS(G20=1,"男子バスケ",G20=2,"女子バスケ",G20=3,"バド",G20=4,"男子バレー",G20=5,"女子バレー",G20=6,"男子テニス",G20=7,"女子テニス",G20=8,"野球",G20=9,"陸上",G20=10,"邦楽",G20=11,"美術",G20=12,"軽音楽",G20=13,"ダンス",G20=14,"ボード・eスポ",G20=15,"なし",G20=""," ")</f>
        <v xml:space="preserve"> </v>
      </c>
    </row>
    <row r="21" spans="1:8" ht="27" customHeight="1" x14ac:dyDescent="0.45">
      <c r="A21" s="14">
        <v>12</v>
      </c>
      <c r="B21" s="17"/>
      <c r="C21" s="17"/>
      <c r="D21" s="17"/>
      <c r="E21" s="17"/>
      <c r="F21" s="18" t="str" cm="1">
        <f t="array" ref="F21">_xlfn.IFS(E21=1,"国語講座",E21=2,"社会講座",E21=3,"数学講座",E21=4,"理科A（実験）",E21=5,"理科B（苦手克服）",E21=6,"英語講座",E21=7,"家庭科講座",E21=8,"情報講座",E21=9,"探究講座",E21="","")</f>
        <v/>
      </c>
      <c r="G21" s="17"/>
      <c r="H21" s="18" t="str" cm="1">
        <f t="array" ref="H21">_xlfn.IFS(G21=1,"男子バスケ",G21=2,"女子バスケ",G21=3,"バド",G21=4,"男子バレー",G21=5,"女子バレー",G21=6,"男子テニス",G21=7,"女子テニス",G21=8,"野球",G21=9,"陸上",G21=10,"邦楽",G21=11,"美術",G21=12,"軽音楽",G21=13,"ダンス",G21=14,"ボード・eスポ",G21=15,"なし",G21=""," ")</f>
        <v xml:space="preserve"> </v>
      </c>
    </row>
    <row r="22" spans="1:8" ht="27" customHeight="1" x14ac:dyDescent="0.45">
      <c r="A22" s="14">
        <v>13</v>
      </c>
      <c r="B22" s="17"/>
      <c r="C22" s="17"/>
      <c r="D22" s="17"/>
      <c r="E22" s="17"/>
      <c r="F22" s="18" t="str" cm="1">
        <f t="array" ref="F22">_xlfn.IFS(E22=1,"国語講座",E22=2,"社会講座",E22=3,"数学講座",E22=4,"理科A（実験）",E22=5,"理科B（苦手克服）",E22=6,"英語講座",E22=7,"家庭科講座",E22=8,"情報講座",E22=9,"探究講座",E22="","")</f>
        <v/>
      </c>
      <c r="G22" s="17"/>
      <c r="H22" s="18" t="str" cm="1">
        <f t="array" ref="H22">_xlfn.IFS(G22=1,"男子バスケ",G22=2,"女子バスケ",G22=3,"バド",G22=4,"男子バレー",G22=5,"女子バレー",G22=6,"男子テニス",G22=7,"女子テニス",G22=8,"野球",G22=9,"陸上",G22=10,"邦楽",G22=11,"美術",G22=12,"軽音楽",G22=13,"ダンス",G22=14,"ボード・eスポ",G22=15,"なし",G22=""," ")</f>
        <v xml:space="preserve"> </v>
      </c>
    </row>
    <row r="23" spans="1:8" ht="27" customHeight="1" x14ac:dyDescent="0.45">
      <c r="A23" s="14">
        <v>14</v>
      </c>
      <c r="B23" s="17"/>
      <c r="C23" s="17"/>
      <c r="D23" s="17"/>
      <c r="E23" s="17"/>
      <c r="F23" s="18" t="str" cm="1">
        <f t="array" ref="F23">_xlfn.IFS(E23=1,"国語講座",E23=2,"社会講座",E23=3,"数学講座",E23=4,"理科A（実験）",E23=5,"理科B（苦手克服）",E23=6,"英語講座",E23=7,"家庭科講座",E23=8,"情報講座",E23=9,"探究講座",E23="","")</f>
        <v/>
      </c>
      <c r="G23" s="17"/>
      <c r="H23" s="18" t="str" cm="1">
        <f t="array" ref="H23">_xlfn.IFS(G23=1,"男子バスケ",G23=2,"女子バスケ",G23=3,"バド",G23=4,"男子バレー",G23=5,"女子バレー",G23=6,"男子テニス",G23=7,"女子テニス",G23=8,"野球",G23=9,"陸上",G23=10,"邦楽",G23=11,"美術",G23=12,"軽音楽",G23=13,"ダンス",G23=14,"ボード・eスポ",G23=15,"なし",G23=""," ")</f>
        <v xml:space="preserve"> </v>
      </c>
    </row>
    <row r="24" spans="1:8" ht="27" customHeight="1" x14ac:dyDescent="0.45">
      <c r="A24" s="14">
        <v>15</v>
      </c>
      <c r="B24" s="17"/>
      <c r="C24" s="17"/>
      <c r="D24" s="17"/>
      <c r="E24" s="17"/>
      <c r="F24" s="18" t="str" cm="1">
        <f t="array" ref="F24">_xlfn.IFS(E24=1,"国語講座",E24=2,"社会講座",E24=3,"数学講座",E24=4,"理科A（実験）",E24=5,"理科B（苦手克服）",E24=6,"英語講座",E24=7,"家庭科講座",E24=8,"情報講座",E24=9,"探究講座",E24="","")</f>
        <v/>
      </c>
      <c r="G24" s="17"/>
      <c r="H24" s="18" t="str" cm="1">
        <f t="array" ref="H24">_xlfn.IFS(G24=1,"男子バスケ",G24=2,"女子バスケ",G24=3,"バド",G24=4,"男子バレー",G24=5,"女子バレー",G24=6,"男子テニス",G24=7,"女子テニス",G24=8,"野球",G24=9,"陸上",G24=10,"邦楽",G24=11,"美術",G24=12,"軽音楽",G24=13,"ダンス",G24=14,"ボード・eスポ",G24=15,"なし",G24=""," ")</f>
        <v xml:space="preserve"> </v>
      </c>
    </row>
    <row r="25" spans="1:8" ht="27" customHeight="1" x14ac:dyDescent="0.45">
      <c r="A25" s="14">
        <v>16</v>
      </c>
      <c r="B25" s="17"/>
      <c r="C25" s="17"/>
      <c r="D25" s="17"/>
      <c r="E25" s="17"/>
      <c r="F25" s="18" t="str" cm="1">
        <f t="array" ref="F25">_xlfn.IFS(E25=1,"国語講座",E25=2,"社会講座",E25=3,"数学講座",E25=4,"理科A（実験）",E25=5,"理科B（苦手克服）",E25=6,"英語講座",E25=7,"家庭科講座",E25=8,"情報講座",E25=9,"探究講座",E25="","")</f>
        <v/>
      </c>
      <c r="G25" s="17"/>
      <c r="H25" s="18" t="str" cm="1">
        <f t="array" ref="H25">_xlfn.IFS(G25=1,"男子バスケ",G25=2,"女子バスケ",G25=3,"バド",G25=4,"男子バレー",G25=5,"女子バレー",G25=6,"男子テニス",G25=7,"女子テニス",G25=8,"野球",G25=9,"陸上",G25=10,"邦楽",G25=11,"美術",G25=12,"軽音楽",G25=13,"ダンス",G25=14,"ボード・eスポ",G25=15,"なし",G25=""," ")</f>
        <v xml:space="preserve"> </v>
      </c>
    </row>
    <row r="26" spans="1:8" ht="27" customHeight="1" x14ac:dyDescent="0.45">
      <c r="A26" s="14">
        <v>17</v>
      </c>
      <c r="B26" s="17"/>
      <c r="C26" s="17"/>
      <c r="D26" s="17"/>
      <c r="E26" s="17"/>
      <c r="F26" s="18" t="str" cm="1">
        <f t="array" ref="F26">_xlfn.IFS(E26=1,"国語講座",E26=2,"社会講座",E26=3,"数学講座",E26=4,"理科A（実験）",E26=5,"理科B（苦手克服）",E26=6,"英語講座",E26=7,"家庭科講座",E26=8,"情報講座",E26=9,"探究講座",E26="","")</f>
        <v/>
      </c>
      <c r="G26" s="17"/>
      <c r="H26" s="18" t="str" cm="1">
        <f t="array" ref="H26">_xlfn.IFS(G26=1,"男子バスケ",G26=2,"女子バスケ",G26=3,"バド",G26=4,"男子バレー",G26=5,"女子バレー",G26=6,"男子テニス",G26=7,"女子テニス",G26=8,"野球",G26=9,"陸上",G26=10,"邦楽",G26=11,"美術",G26=12,"軽音楽",G26=13,"ダンス",G26=14,"ボード・eスポ",G26=15,"なし",G26=""," ")</f>
        <v xml:space="preserve"> </v>
      </c>
    </row>
    <row r="27" spans="1:8" ht="27" customHeight="1" x14ac:dyDescent="0.45">
      <c r="A27" s="14">
        <v>18</v>
      </c>
      <c r="B27" s="17"/>
      <c r="C27" s="17"/>
      <c r="D27" s="17"/>
      <c r="E27" s="17"/>
      <c r="F27" s="18" t="str" cm="1">
        <f t="array" ref="F27">_xlfn.IFS(E27=1,"国語講座",E27=2,"社会講座",E27=3,"数学講座",E27=4,"理科A（実験）",E27=5,"理科B（苦手克服）",E27=6,"英語講座",E27=7,"家庭科講座",E27=8,"情報講座",E27=9,"探究講座",E27="","")</f>
        <v/>
      </c>
      <c r="G27" s="17"/>
      <c r="H27" s="18" t="str" cm="1">
        <f t="array" ref="H27">_xlfn.IFS(G27=1,"男子バスケ",G27=2,"女子バスケ",G27=3,"バド",G27=4,"男子バレー",G27=5,"女子バレー",G27=6,"男子テニス",G27=7,"女子テニス",G27=8,"野球",G27=9,"陸上",G27=10,"邦楽",G27=11,"美術",G27=12,"軽音楽",G27=13,"ダンス",G27=14,"ボード・eスポ",G27=15,"なし",G27=""," ")</f>
        <v xml:space="preserve"> </v>
      </c>
    </row>
    <row r="28" spans="1:8" ht="27" customHeight="1" x14ac:dyDescent="0.45">
      <c r="A28" s="14">
        <v>19</v>
      </c>
      <c r="B28" s="17"/>
      <c r="C28" s="17"/>
      <c r="D28" s="17"/>
      <c r="E28" s="17"/>
      <c r="F28" s="18" t="str" cm="1">
        <f t="array" ref="F28">_xlfn.IFS(E28=1,"国語講座",E28=2,"社会講座",E28=3,"数学講座",E28=4,"理科A（実験）",E28=5,"理科B（苦手克服）",E28=6,"英語講座",E28=7,"家庭科講座",E28=8,"情報講座",E28=9,"探究講座",E28="","")</f>
        <v/>
      </c>
      <c r="G28" s="17"/>
      <c r="H28" s="18" t="str" cm="1">
        <f t="array" ref="H28">_xlfn.IFS(G28=1,"男子バスケ",G28=2,"女子バスケ",G28=3,"バド",G28=4,"男子バレー",G28=5,"女子バレー",G28=6,"男子テニス",G28=7,"女子テニス",G28=8,"野球",G28=9,"陸上",G28=10,"邦楽",G28=11,"美術",G28=12,"軽音楽",G28=13,"ダンス",G28=14,"ボード・eスポ",G28=15,"なし",G28=""," ")</f>
        <v xml:space="preserve"> </v>
      </c>
    </row>
    <row r="29" spans="1:8" ht="27" customHeight="1" x14ac:dyDescent="0.45">
      <c r="A29" s="14">
        <v>20</v>
      </c>
      <c r="B29" s="17"/>
      <c r="C29" s="17"/>
      <c r="D29" s="17"/>
      <c r="E29" s="17"/>
      <c r="F29" s="18" t="str" cm="1">
        <f t="array" ref="F29">_xlfn.IFS(E29=1,"国語講座",E29=2,"社会講座",E29=3,"数学講座",E29=4,"理科A（実験）",E29=5,"理科B（苦手克服）",E29=6,"英語講座",E29=7,"家庭科講座",E29=8,"情報講座",E29=9,"探究講座",E29="","")</f>
        <v/>
      </c>
      <c r="G29" s="17"/>
      <c r="H29" s="18" t="str" cm="1">
        <f t="array" ref="H29">_xlfn.IFS(G29=1,"男子バスケ",G29=2,"女子バスケ",G29=3,"バド",G29=4,"男子バレー",G29=5,"女子バレー",G29=6,"男子テニス",G29=7,"女子テニス",G29=8,"野球",G29=9,"陸上",G29=10,"邦楽",G29=11,"美術",G29=12,"軽音楽",G29=13,"ダンス",G29=14,"ボード・eスポ",G29=15,"なし",G29=""," ")</f>
        <v xml:space="preserve"> </v>
      </c>
    </row>
    <row r="30" spans="1:8" ht="19.95" customHeight="1" x14ac:dyDescent="0.45">
      <c r="C30" s="31" t="s">
        <v>14</v>
      </c>
      <c r="D30" s="31"/>
      <c r="E30" s="31"/>
      <c r="F30" s="16">
        <v>45852</v>
      </c>
    </row>
    <row r="31" spans="1:8" x14ac:dyDescent="0.45">
      <c r="C31" s="15"/>
    </row>
  </sheetData>
  <mergeCells count="4">
    <mergeCell ref="A1:H1"/>
    <mergeCell ref="D3:H3"/>
    <mergeCell ref="D4:H4"/>
    <mergeCell ref="C30:E30"/>
  </mergeCells>
  <phoneticPr fontId="2"/>
  <conditionalFormatting sqref="B10:H29">
    <cfRule type="expression" dxfId="4" priority="7">
      <formula>B10&gt;=1</formula>
    </cfRule>
  </conditionalFormatting>
  <conditionalFormatting sqref="D3:D4">
    <cfRule type="expression" dxfId="3" priority="2">
      <formula>D3&gt;=1</formula>
    </cfRule>
  </conditionalFormatting>
  <conditionalFormatting sqref="H6">
    <cfRule type="expression" dxfId="2" priority="1">
      <formula>H6&gt;=1</formula>
    </cfRule>
  </conditionalFormatting>
  <dataValidations count="5">
    <dataValidation imeMode="off" allowBlank="1" showInputMessage="1" showErrorMessage="1" sqref="E10:F29" xr:uid="{B3FD4AF1-FFA6-4533-A21D-D890C323B0FD}"/>
    <dataValidation type="list" allowBlank="1" showInputMessage="1" showErrorMessage="1" sqref="E9" xr:uid="{16EBB499-CF78-4A3B-A3C1-D9007F141A77}">
      <formula1>"1.国語講座,2,3,4,5,6,7,8,9"</formula1>
    </dataValidation>
    <dataValidation imeMode="hiragana" allowBlank="1" showInputMessage="1" showErrorMessage="1" sqref="C10:C29" xr:uid="{F236381A-1010-4EF7-9573-AE23E751F1E7}"/>
    <dataValidation imeMode="on" allowBlank="1" showInputMessage="1" showErrorMessage="1" sqref="B10:B29 D3:D4 H6" xr:uid="{2D788FB9-0833-4607-9841-238D1DA5D53E}"/>
    <dataValidation type="list" allowBlank="1" showInputMessage="1" showErrorMessage="1" sqref="D10:D29" xr:uid="{7B31054F-E8E5-4B12-B9C1-C97D67B5A625}">
      <formula1>"男,女"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8795-7C2D-44F3-BA8B-C4F34EA4C157}">
  <sheetPr>
    <pageSetUpPr fitToPage="1"/>
  </sheetPr>
  <dimension ref="A1:L3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6" sqref="E6"/>
    </sheetView>
  </sheetViews>
  <sheetFormatPr defaultRowHeight="13.2" x14ac:dyDescent="0.45"/>
  <cols>
    <col min="1" max="1" width="3.59765625" style="1" customWidth="1"/>
    <col min="2" max="3" width="20.8984375" style="1" customWidth="1"/>
    <col min="4" max="5" width="5.59765625" style="1" customWidth="1"/>
    <col min="6" max="6" width="17" style="1" customWidth="1"/>
    <col min="7" max="7" width="5.59765625" style="1" customWidth="1"/>
    <col min="8" max="8" width="17" style="1" customWidth="1"/>
    <col min="9" max="258" width="9" style="1"/>
    <col min="259" max="259" width="3.59765625" style="1" customWidth="1"/>
    <col min="260" max="261" width="22.59765625" style="1" customWidth="1"/>
    <col min="262" max="262" width="5.59765625" style="1" customWidth="1"/>
    <col min="263" max="264" width="19.59765625" style="1" customWidth="1"/>
    <col min="265" max="514" width="9" style="1"/>
    <col min="515" max="515" width="3.59765625" style="1" customWidth="1"/>
    <col min="516" max="517" width="22.59765625" style="1" customWidth="1"/>
    <col min="518" max="518" width="5.59765625" style="1" customWidth="1"/>
    <col min="519" max="520" width="19.59765625" style="1" customWidth="1"/>
    <col min="521" max="770" width="9" style="1"/>
    <col min="771" max="771" width="3.59765625" style="1" customWidth="1"/>
    <col min="772" max="773" width="22.59765625" style="1" customWidth="1"/>
    <col min="774" max="774" width="5.59765625" style="1" customWidth="1"/>
    <col min="775" max="776" width="19.59765625" style="1" customWidth="1"/>
    <col min="777" max="1026" width="9" style="1"/>
    <col min="1027" max="1027" width="3.59765625" style="1" customWidth="1"/>
    <col min="1028" max="1029" width="22.59765625" style="1" customWidth="1"/>
    <col min="1030" max="1030" width="5.59765625" style="1" customWidth="1"/>
    <col min="1031" max="1032" width="19.59765625" style="1" customWidth="1"/>
    <col min="1033" max="1282" width="9" style="1"/>
    <col min="1283" max="1283" width="3.59765625" style="1" customWidth="1"/>
    <col min="1284" max="1285" width="22.59765625" style="1" customWidth="1"/>
    <col min="1286" max="1286" width="5.59765625" style="1" customWidth="1"/>
    <col min="1287" max="1288" width="19.59765625" style="1" customWidth="1"/>
    <col min="1289" max="1538" width="9" style="1"/>
    <col min="1539" max="1539" width="3.59765625" style="1" customWidth="1"/>
    <col min="1540" max="1541" width="22.59765625" style="1" customWidth="1"/>
    <col min="1542" max="1542" width="5.59765625" style="1" customWidth="1"/>
    <col min="1543" max="1544" width="19.59765625" style="1" customWidth="1"/>
    <col min="1545" max="1794" width="9" style="1"/>
    <col min="1795" max="1795" width="3.59765625" style="1" customWidth="1"/>
    <col min="1796" max="1797" width="22.59765625" style="1" customWidth="1"/>
    <col min="1798" max="1798" width="5.59765625" style="1" customWidth="1"/>
    <col min="1799" max="1800" width="19.59765625" style="1" customWidth="1"/>
    <col min="1801" max="2050" width="9" style="1"/>
    <col min="2051" max="2051" width="3.59765625" style="1" customWidth="1"/>
    <col min="2052" max="2053" width="22.59765625" style="1" customWidth="1"/>
    <col min="2054" max="2054" width="5.59765625" style="1" customWidth="1"/>
    <col min="2055" max="2056" width="19.59765625" style="1" customWidth="1"/>
    <col min="2057" max="2306" width="9" style="1"/>
    <col min="2307" max="2307" width="3.59765625" style="1" customWidth="1"/>
    <col min="2308" max="2309" width="22.59765625" style="1" customWidth="1"/>
    <col min="2310" max="2310" width="5.59765625" style="1" customWidth="1"/>
    <col min="2311" max="2312" width="19.59765625" style="1" customWidth="1"/>
    <col min="2313" max="2562" width="9" style="1"/>
    <col min="2563" max="2563" width="3.59765625" style="1" customWidth="1"/>
    <col min="2564" max="2565" width="22.59765625" style="1" customWidth="1"/>
    <col min="2566" max="2566" width="5.59765625" style="1" customWidth="1"/>
    <col min="2567" max="2568" width="19.59765625" style="1" customWidth="1"/>
    <col min="2569" max="2818" width="9" style="1"/>
    <col min="2819" max="2819" width="3.59765625" style="1" customWidth="1"/>
    <col min="2820" max="2821" width="22.59765625" style="1" customWidth="1"/>
    <col min="2822" max="2822" width="5.59765625" style="1" customWidth="1"/>
    <col min="2823" max="2824" width="19.59765625" style="1" customWidth="1"/>
    <col min="2825" max="3074" width="9" style="1"/>
    <col min="3075" max="3075" width="3.59765625" style="1" customWidth="1"/>
    <col min="3076" max="3077" width="22.59765625" style="1" customWidth="1"/>
    <col min="3078" max="3078" width="5.59765625" style="1" customWidth="1"/>
    <col min="3079" max="3080" width="19.59765625" style="1" customWidth="1"/>
    <col min="3081" max="3330" width="9" style="1"/>
    <col min="3331" max="3331" width="3.59765625" style="1" customWidth="1"/>
    <col min="3332" max="3333" width="22.59765625" style="1" customWidth="1"/>
    <col min="3334" max="3334" width="5.59765625" style="1" customWidth="1"/>
    <col min="3335" max="3336" width="19.59765625" style="1" customWidth="1"/>
    <col min="3337" max="3586" width="9" style="1"/>
    <col min="3587" max="3587" width="3.59765625" style="1" customWidth="1"/>
    <col min="3588" max="3589" width="22.59765625" style="1" customWidth="1"/>
    <col min="3590" max="3590" width="5.59765625" style="1" customWidth="1"/>
    <col min="3591" max="3592" width="19.59765625" style="1" customWidth="1"/>
    <col min="3593" max="3842" width="9" style="1"/>
    <col min="3843" max="3843" width="3.59765625" style="1" customWidth="1"/>
    <col min="3844" max="3845" width="22.59765625" style="1" customWidth="1"/>
    <col min="3846" max="3846" width="5.59765625" style="1" customWidth="1"/>
    <col min="3847" max="3848" width="19.59765625" style="1" customWidth="1"/>
    <col min="3849" max="4098" width="9" style="1"/>
    <col min="4099" max="4099" width="3.59765625" style="1" customWidth="1"/>
    <col min="4100" max="4101" width="22.59765625" style="1" customWidth="1"/>
    <col min="4102" max="4102" width="5.59765625" style="1" customWidth="1"/>
    <col min="4103" max="4104" width="19.59765625" style="1" customWidth="1"/>
    <col min="4105" max="4354" width="9" style="1"/>
    <col min="4355" max="4355" width="3.59765625" style="1" customWidth="1"/>
    <col min="4356" max="4357" width="22.59765625" style="1" customWidth="1"/>
    <col min="4358" max="4358" width="5.59765625" style="1" customWidth="1"/>
    <col min="4359" max="4360" width="19.59765625" style="1" customWidth="1"/>
    <col min="4361" max="4610" width="9" style="1"/>
    <col min="4611" max="4611" width="3.59765625" style="1" customWidth="1"/>
    <col min="4612" max="4613" width="22.59765625" style="1" customWidth="1"/>
    <col min="4614" max="4614" width="5.59765625" style="1" customWidth="1"/>
    <col min="4615" max="4616" width="19.59765625" style="1" customWidth="1"/>
    <col min="4617" max="4866" width="9" style="1"/>
    <col min="4867" max="4867" width="3.59765625" style="1" customWidth="1"/>
    <col min="4868" max="4869" width="22.59765625" style="1" customWidth="1"/>
    <col min="4870" max="4870" width="5.59765625" style="1" customWidth="1"/>
    <col min="4871" max="4872" width="19.59765625" style="1" customWidth="1"/>
    <col min="4873" max="5122" width="9" style="1"/>
    <col min="5123" max="5123" width="3.59765625" style="1" customWidth="1"/>
    <col min="5124" max="5125" width="22.59765625" style="1" customWidth="1"/>
    <col min="5126" max="5126" width="5.59765625" style="1" customWidth="1"/>
    <col min="5127" max="5128" width="19.59765625" style="1" customWidth="1"/>
    <col min="5129" max="5378" width="9" style="1"/>
    <col min="5379" max="5379" width="3.59765625" style="1" customWidth="1"/>
    <col min="5380" max="5381" width="22.59765625" style="1" customWidth="1"/>
    <col min="5382" max="5382" width="5.59765625" style="1" customWidth="1"/>
    <col min="5383" max="5384" width="19.59765625" style="1" customWidth="1"/>
    <col min="5385" max="5634" width="9" style="1"/>
    <col min="5635" max="5635" width="3.59765625" style="1" customWidth="1"/>
    <col min="5636" max="5637" width="22.59765625" style="1" customWidth="1"/>
    <col min="5638" max="5638" width="5.59765625" style="1" customWidth="1"/>
    <col min="5639" max="5640" width="19.59765625" style="1" customWidth="1"/>
    <col min="5641" max="5890" width="9" style="1"/>
    <col min="5891" max="5891" width="3.59765625" style="1" customWidth="1"/>
    <col min="5892" max="5893" width="22.59765625" style="1" customWidth="1"/>
    <col min="5894" max="5894" width="5.59765625" style="1" customWidth="1"/>
    <col min="5895" max="5896" width="19.59765625" style="1" customWidth="1"/>
    <col min="5897" max="6146" width="9" style="1"/>
    <col min="6147" max="6147" width="3.59765625" style="1" customWidth="1"/>
    <col min="6148" max="6149" width="22.59765625" style="1" customWidth="1"/>
    <col min="6150" max="6150" width="5.59765625" style="1" customWidth="1"/>
    <col min="6151" max="6152" width="19.59765625" style="1" customWidth="1"/>
    <col min="6153" max="6402" width="9" style="1"/>
    <col min="6403" max="6403" width="3.59765625" style="1" customWidth="1"/>
    <col min="6404" max="6405" width="22.59765625" style="1" customWidth="1"/>
    <col min="6406" max="6406" width="5.59765625" style="1" customWidth="1"/>
    <col min="6407" max="6408" width="19.59765625" style="1" customWidth="1"/>
    <col min="6409" max="6658" width="9" style="1"/>
    <col min="6659" max="6659" width="3.59765625" style="1" customWidth="1"/>
    <col min="6660" max="6661" width="22.59765625" style="1" customWidth="1"/>
    <col min="6662" max="6662" width="5.59765625" style="1" customWidth="1"/>
    <col min="6663" max="6664" width="19.59765625" style="1" customWidth="1"/>
    <col min="6665" max="6914" width="9" style="1"/>
    <col min="6915" max="6915" width="3.59765625" style="1" customWidth="1"/>
    <col min="6916" max="6917" width="22.59765625" style="1" customWidth="1"/>
    <col min="6918" max="6918" width="5.59765625" style="1" customWidth="1"/>
    <col min="6919" max="6920" width="19.59765625" style="1" customWidth="1"/>
    <col min="6921" max="7170" width="9" style="1"/>
    <col min="7171" max="7171" width="3.59765625" style="1" customWidth="1"/>
    <col min="7172" max="7173" width="22.59765625" style="1" customWidth="1"/>
    <col min="7174" max="7174" width="5.59765625" style="1" customWidth="1"/>
    <col min="7175" max="7176" width="19.59765625" style="1" customWidth="1"/>
    <col min="7177" max="7426" width="9" style="1"/>
    <col min="7427" max="7427" width="3.59765625" style="1" customWidth="1"/>
    <col min="7428" max="7429" width="22.59765625" style="1" customWidth="1"/>
    <col min="7430" max="7430" width="5.59765625" style="1" customWidth="1"/>
    <col min="7431" max="7432" width="19.59765625" style="1" customWidth="1"/>
    <col min="7433" max="7682" width="9" style="1"/>
    <col min="7683" max="7683" width="3.59765625" style="1" customWidth="1"/>
    <col min="7684" max="7685" width="22.59765625" style="1" customWidth="1"/>
    <col min="7686" max="7686" width="5.59765625" style="1" customWidth="1"/>
    <col min="7687" max="7688" width="19.59765625" style="1" customWidth="1"/>
    <col min="7689" max="7938" width="9" style="1"/>
    <col min="7939" max="7939" width="3.59765625" style="1" customWidth="1"/>
    <col min="7940" max="7941" width="22.59765625" style="1" customWidth="1"/>
    <col min="7942" max="7942" width="5.59765625" style="1" customWidth="1"/>
    <col min="7943" max="7944" width="19.59765625" style="1" customWidth="1"/>
    <col min="7945" max="8194" width="9" style="1"/>
    <col min="8195" max="8195" width="3.59765625" style="1" customWidth="1"/>
    <col min="8196" max="8197" width="22.59765625" style="1" customWidth="1"/>
    <col min="8198" max="8198" width="5.59765625" style="1" customWidth="1"/>
    <col min="8199" max="8200" width="19.59765625" style="1" customWidth="1"/>
    <col min="8201" max="8450" width="9" style="1"/>
    <col min="8451" max="8451" width="3.59765625" style="1" customWidth="1"/>
    <col min="8452" max="8453" width="22.59765625" style="1" customWidth="1"/>
    <col min="8454" max="8454" width="5.59765625" style="1" customWidth="1"/>
    <col min="8455" max="8456" width="19.59765625" style="1" customWidth="1"/>
    <col min="8457" max="8706" width="9" style="1"/>
    <col min="8707" max="8707" width="3.59765625" style="1" customWidth="1"/>
    <col min="8708" max="8709" width="22.59765625" style="1" customWidth="1"/>
    <col min="8710" max="8710" width="5.59765625" style="1" customWidth="1"/>
    <col min="8711" max="8712" width="19.59765625" style="1" customWidth="1"/>
    <col min="8713" max="8962" width="9" style="1"/>
    <col min="8963" max="8963" width="3.59765625" style="1" customWidth="1"/>
    <col min="8964" max="8965" width="22.59765625" style="1" customWidth="1"/>
    <col min="8966" max="8966" width="5.59765625" style="1" customWidth="1"/>
    <col min="8967" max="8968" width="19.59765625" style="1" customWidth="1"/>
    <col min="8969" max="9218" width="9" style="1"/>
    <col min="9219" max="9219" width="3.59765625" style="1" customWidth="1"/>
    <col min="9220" max="9221" width="22.59765625" style="1" customWidth="1"/>
    <col min="9222" max="9222" width="5.59765625" style="1" customWidth="1"/>
    <col min="9223" max="9224" width="19.59765625" style="1" customWidth="1"/>
    <col min="9225" max="9474" width="9" style="1"/>
    <col min="9475" max="9475" width="3.59765625" style="1" customWidth="1"/>
    <col min="9476" max="9477" width="22.59765625" style="1" customWidth="1"/>
    <col min="9478" max="9478" width="5.59765625" style="1" customWidth="1"/>
    <col min="9479" max="9480" width="19.59765625" style="1" customWidth="1"/>
    <col min="9481" max="9730" width="9" style="1"/>
    <col min="9731" max="9731" width="3.59765625" style="1" customWidth="1"/>
    <col min="9732" max="9733" width="22.59765625" style="1" customWidth="1"/>
    <col min="9734" max="9734" width="5.59765625" style="1" customWidth="1"/>
    <col min="9735" max="9736" width="19.59765625" style="1" customWidth="1"/>
    <col min="9737" max="9986" width="9" style="1"/>
    <col min="9987" max="9987" width="3.59765625" style="1" customWidth="1"/>
    <col min="9988" max="9989" width="22.59765625" style="1" customWidth="1"/>
    <col min="9990" max="9990" width="5.59765625" style="1" customWidth="1"/>
    <col min="9991" max="9992" width="19.59765625" style="1" customWidth="1"/>
    <col min="9993" max="10242" width="9" style="1"/>
    <col min="10243" max="10243" width="3.59765625" style="1" customWidth="1"/>
    <col min="10244" max="10245" width="22.59765625" style="1" customWidth="1"/>
    <col min="10246" max="10246" width="5.59765625" style="1" customWidth="1"/>
    <col min="10247" max="10248" width="19.59765625" style="1" customWidth="1"/>
    <col min="10249" max="10498" width="9" style="1"/>
    <col min="10499" max="10499" width="3.59765625" style="1" customWidth="1"/>
    <col min="10500" max="10501" width="22.59765625" style="1" customWidth="1"/>
    <col min="10502" max="10502" width="5.59765625" style="1" customWidth="1"/>
    <col min="10503" max="10504" width="19.59765625" style="1" customWidth="1"/>
    <col min="10505" max="10754" width="9" style="1"/>
    <col min="10755" max="10755" width="3.59765625" style="1" customWidth="1"/>
    <col min="10756" max="10757" width="22.59765625" style="1" customWidth="1"/>
    <col min="10758" max="10758" width="5.59765625" style="1" customWidth="1"/>
    <col min="10759" max="10760" width="19.59765625" style="1" customWidth="1"/>
    <col min="10761" max="11010" width="9" style="1"/>
    <col min="11011" max="11011" width="3.59765625" style="1" customWidth="1"/>
    <col min="11012" max="11013" width="22.59765625" style="1" customWidth="1"/>
    <col min="11014" max="11014" width="5.59765625" style="1" customWidth="1"/>
    <col min="11015" max="11016" width="19.59765625" style="1" customWidth="1"/>
    <col min="11017" max="11266" width="9" style="1"/>
    <col min="11267" max="11267" width="3.59765625" style="1" customWidth="1"/>
    <col min="11268" max="11269" width="22.59765625" style="1" customWidth="1"/>
    <col min="11270" max="11270" width="5.59765625" style="1" customWidth="1"/>
    <col min="11271" max="11272" width="19.59765625" style="1" customWidth="1"/>
    <col min="11273" max="11522" width="9" style="1"/>
    <col min="11523" max="11523" width="3.59765625" style="1" customWidth="1"/>
    <col min="11524" max="11525" width="22.59765625" style="1" customWidth="1"/>
    <col min="11526" max="11526" width="5.59765625" style="1" customWidth="1"/>
    <col min="11527" max="11528" width="19.59765625" style="1" customWidth="1"/>
    <col min="11529" max="11778" width="9" style="1"/>
    <col min="11779" max="11779" width="3.59765625" style="1" customWidth="1"/>
    <col min="11780" max="11781" width="22.59765625" style="1" customWidth="1"/>
    <col min="11782" max="11782" width="5.59765625" style="1" customWidth="1"/>
    <col min="11783" max="11784" width="19.59765625" style="1" customWidth="1"/>
    <col min="11785" max="12034" width="9" style="1"/>
    <col min="12035" max="12035" width="3.59765625" style="1" customWidth="1"/>
    <col min="12036" max="12037" width="22.59765625" style="1" customWidth="1"/>
    <col min="12038" max="12038" width="5.59765625" style="1" customWidth="1"/>
    <col min="12039" max="12040" width="19.59765625" style="1" customWidth="1"/>
    <col min="12041" max="12290" width="9" style="1"/>
    <col min="12291" max="12291" width="3.59765625" style="1" customWidth="1"/>
    <col min="12292" max="12293" width="22.59765625" style="1" customWidth="1"/>
    <col min="12294" max="12294" width="5.59765625" style="1" customWidth="1"/>
    <col min="12295" max="12296" width="19.59765625" style="1" customWidth="1"/>
    <col min="12297" max="12546" width="9" style="1"/>
    <col min="12547" max="12547" width="3.59765625" style="1" customWidth="1"/>
    <col min="12548" max="12549" width="22.59765625" style="1" customWidth="1"/>
    <col min="12550" max="12550" width="5.59765625" style="1" customWidth="1"/>
    <col min="12551" max="12552" width="19.59765625" style="1" customWidth="1"/>
    <col min="12553" max="12802" width="9" style="1"/>
    <col min="12803" max="12803" width="3.59765625" style="1" customWidth="1"/>
    <col min="12804" max="12805" width="22.59765625" style="1" customWidth="1"/>
    <col min="12806" max="12806" width="5.59765625" style="1" customWidth="1"/>
    <col min="12807" max="12808" width="19.59765625" style="1" customWidth="1"/>
    <col min="12809" max="13058" width="9" style="1"/>
    <col min="13059" max="13059" width="3.59765625" style="1" customWidth="1"/>
    <col min="13060" max="13061" width="22.59765625" style="1" customWidth="1"/>
    <col min="13062" max="13062" width="5.59765625" style="1" customWidth="1"/>
    <col min="13063" max="13064" width="19.59765625" style="1" customWidth="1"/>
    <col min="13065" max="13314" width="9" style="1"/>
    <col min="13315" max="13315" width="3.59765625" style="1" customWidth="1"/>
    <col min="13316" max="13317" width="22.59765625" style="1" customWidth="1"/>
    <col min="13318" max="13318" width="5.59765625" style="1" customWidth="1"/>
    <col min="13319" max="13320" width="19.59765625" style="1" customWidth="1"/>
    <col min="13321" max="13570" width="9" style="1"/>
    <col min="13571" max="13571" width="3.59765625" style="1" customWidth="1"/>
    <col min="13572" max="13573" width="22.59765625" style="1" customWidth="1"/>
    <col min="13574" max="13574" width="5.59765625" style="1" customWidth="1"/>
    <col min="13575" max="13576" width="19.59765625" style="1" customWidth="1"/>
    <col min="13577" max="13826" width="9" style="1"/>
    <col min="13827" max="13827" width="3.59765625" style="1" customWidth="1"/>
    <col min="13828" max="13829" width="22.59765625" style="1" customWidth="1"/>
    <col min="13830" max="13830" width="5.59765625" style="1" customWidth="1"/>
    <col min="13831" max="13832" width="19.59765625" style="1" customWidth="1"/>
    <col min="13833" max="14082" width="9" style="1"/>
    <col min="14083" max="14083" width="3.59765625" style="1" customWidth="1"/>
    <col min="14084" max="14085" width="22.59765625" style="1" customWidth="1"/>
    <col min="14086" max="14086" width="5.59765625" style="1" customWidth="1"/>
    <col min="14087" max="14088" width="19.59765625" style="1" customWidth="1"/>
    <col min="14089" max="14338" width="9" style="1"/>
    <col min="14339" max="14339" width="3.59765625" style="1" customWidth="1"/>
    <col min="14340" max="14341" width="22.59765625" style="1" customWidth="1"/>
    <col min="14342" max="14342" width="5.59765625" style="1" customWidth="1"/>
    <col min="14343" max="14344" width="19.59765625" style="1" customWidth="1"/>
    <col min="14345" max="14594" width="9" style="1"/>
    <col min="14595" max="14595" width="3.59765625" style="1" customWidth="1"/>
    <col min="14596" max="14597" width="22.59765625" style="1" customWidth="1"/>
    <col min="14598" max="14598" width="5.59765625" style="1" customWidth="1"/>
    <col min="14599" max="14600" width="19.59765625" style="1" customWidth="1"/>
    <col min="14601" max="14850" width="9" style="1"/>
    <col min="14851" max="14851" width="3.59765625" style="1" customWidth="1"/>
    <col min="14852" max="14853" width="22.59765625" style="1" customWidth="1"/>
    <col min="14854" max="14854" width="5.59765625" style="1" customWidth="1"/>
    <col min="14855" max="14856" width="19.59765625" style="1" customWidth="1"/>
    <col min="14857" max="15106" width="9" style="1"/>
    <col min="15107" max="15107" width="3.59765625" style="1" customWidth="1"/>
    <col min="15108" max="15109" width="22.59765625" style="1" customWidth="1"/>
    <col min="15110" max="15110" width="5.59765625" style="1" customWidth="1"/>
    <col min="15111" max="15112" width="19.59765625" style="1" customWidth="1"/>
    <col min="15113" max="15362" width="9" style="1"/>
    <col min="15363" max="15363" width="3.59765625" style="1" customWidth="1"/>
    <col min="15364" max="15365" width="22.59765625" style="1" customWidth="1"/>
    <col min="15366" max="15366" width="5.59765625" style="1" customWidth="1"/>
    <col min="15367" max="15368" width="19.59765625" style="1" customWidth="1"/>
    <col min="15369" max="15618" width="9" style="1"/>
    <col min="15619" max="15619" width="3.59765625" style="1" customWidth="1"/>
    <col min="15620" max="15621" width="22.59765625" style="1" customWidth="1"/>
    <col min="15622" max="15622" width="5.59765625" style="1" customWidth="1"/>
    <col min="15623" max="15624" width="19.59765625" style="1" customWidth="1"/>
    <col min="15625" max="15874" width="9" style="1"/>
    <col min="15875" max="15875" width="3.59765625" style="1" customWidth="1"/>
    <col min="15876" max="15877" width="22.59765625" style="1" customWidth="1"/>
    <col min="15878" max="15878" width="5.59765625" style="1" customWidth="1"/>
    <col min="15879" max="15880" width="19.59765625" style="1" customWidth="1"/>
    <col min="15881" max="16130" width="9" style="1"/>
    <col min="16131" max="16131" width="3.59765625" style="1" customWidth="1"/>
    <col min="16132" max="16133" width="22.59765625" style="1" customWidth="1"/>
    <col min="16134" max="16134" width="5.59765625" style="1" customWidth="1"/>
    <col min="16135" max="16136" width="19.59765625" style="1" customWidth="1"/>
    <col min="16137" max="16384" width="9" style="1"/>
  </cols>
  <sheetData>
    <row r="1" spans="1:12" ht="21" customHeight="1" x14ac:dyDescent="0.45">
      <c r="A1" s="32" t="s">
        <v>18</v>
      </c>
      <c r="B1" s="32"/>
      <c r="C1" s="32"/>
      <c r="D1" s="32"/>
      <c r="E1" s="32"/>
      <c r="F1" s="32"/>
      <c r="G1" s="32"/>
      <c r="H1" s="32"/>
      <c r="I1" s="2"/>
      <c r="J1" s="2"/>
      <c r="K1" s="2"/>
      <c r="L1" s="2"/>
    </row>
    <row r="2" spans="1:12" ht="12" customHeight="1" x14ac:dyDescent="0.45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</row>
    <row r="3" spans="1:12" ht="26.25" customHeight="1" x14ac:dyDescent="0.45">
      <c r="A3" s="4"/>
      <c r="B3" s="4"/>
      <c r="C3" s="5" t="s">
        <v>0</v>
      </c>
      <c r="D3" s="33">
        <f>申し込みNO.1!D3</f>
        <v>0</v>
      </c>
      <c r="E3" s="33"/>
      <c r="F3" s="33"/>
      <c r="G3" s="33"/>
      <c r="H3" s="33"/>
    </row>
    <row r="4" spans="1:12" ht="23.25" customHeight="1" x14ac:dyDescent="0.45">
      <c r="A4" s="4"/>
      <c r="B4" s="4"/>
      <c r="C4" s="6" t="s">
        <v>1</v>
      </c>
      <c r="D4" s="34">
        <f>申し込みNO.1!D4</f>
        <v>0</v>
      </c>
      <c r="E4" s="34"/>
      <c r="F4" s="34"/>
      <c r="G4" s="34"/>
      <c r="H4" s="34"/>
    </row>
    <row r="5" spans="1:12" ht="9.75" customHeight="1" x14ac:dyDescent="0.45">
      <c r="A5" s="4"/>
      <c r="B5" s="4"/>
      <c r="C5" s="4"/>
      <c r="D5" s="4"/>
      <c r="E5" s="4"/>
      <c r="F5" s="7"/>
      <c r="G5" s="7"/>
      <c r="H5" s="4"/>
    </row>
    <row r="6" spans="1:12" ht="30" customHeight="1" x14ac:dyDescent="0.45">
      <c r="A6" s="4"/>
      <c r="B6" s="4"/>
      <c r="C6" s="4"/>
      <c r="D6" s="4"/>
      <c r="E6" s="4"/>
      <c r="F6" s="24"/>
      <c r="G6" s="24"/>
      <c r="H6" s="25"/>
    </row>
    <row r="7" spans="1:12" ht="9.75" customHeight="1" x14ac:dyDescent="0.45">
      <c r="A7" s="4"/>
      <c r="B7" s="4"/>
      <c r="C7" s="4"/>
      <c r="D7" s="4"/>
      <c r="E7" s="4"/>
      <c r="F7" s="7"/>
      <c r="G7" s="7"/>
      <c r="H7" s="4"/>
    </row>
    <row r="8" spans="1:12" ht="36.75" customHeight="1" x14ac:dyDescent="0.45">
      <c r="A8" s="19" t="s">
        <v>2</v>
      </c>
      <c r="B8" s="20" t="s">
        <v>3</v>
      </c>
      <c r="C8" s="21" t="s">
        <v>4</v>
      </c>
      <c r="D8" s="20" t="s">
        <v>5</v>
      </c>
      <c r="E8" s="20" t="s">
        <v>12</v>
      </c>
      <c r="F8" s="22" t="s">
        <v>6</v>
      </c>
      <c r="G8" s="22" t="s">
        <v>13</v>
      </c>
      <c r="H8" s="23" t="s">
        <v>17</v>
      </c>
    </row>
    <row r="9" spans="1:12" ht="33.75" customHeight="1" x14ac:dyDescent="0.45">
      <c r="A9" s="8" t="s">
        <v>7</v>
      </c>
      <c r="B9" s="8" t="s">
        <v>8</v>
      </c>
      <c r="C9" s="11" t="s">
        <v>9</v>
      </c>
      <c r="D9" s="8" t="s">
        <v>10</v>
      </c>
      <c r="E9" s="8">
        <v>6</v>
      </c>
      <c r="F9" s="9" t="str" cm="1">
        <f t="array" ref="F9">_xlfn.IFS(E9=1,"国語講座",E9=2,"社会講座",E9=3,"数学講座",E9=4,"理科講座（実験講座）",E9=5,"理科講座（苦手克服講座）",E9=6,"英語講座",E9=7,"家庭科講座",E9=8,"情報講座",E9=9,"探求講座",E9="","")</f>
        <v>英語講座</v>
      </c>
      <c r="G9" s="9">
        <v>13</v>
      </c>
      <c r="H9" s="10" t="str" cm="1">
        <f t="array" ref="H9">_xlfn.IFS(G9=1,"男子バスケ",G9=2,"女子バスケ",G9=3,"バド",G9=4,"男子バレー",G9=5,"女子バレー",G9=6,"男子テニス",G9=7,"女子テニス",G9=8,"野球",G9=9,"陸上",G9=10,"邦楽",G9=11,"美術",G9=12,"軽音楽",G9=13,"ダンス",G9=14,"ボード・eスポ",G9=15,"なし")</f>
        <v>ダンス</v>
      </c>
    </row>
    <row r="10" spans="1:12" ht="27" customHeight="1" x14ac:dyDescent="0.45">
      <c r="A10" s="14">
        <v>21</v>
      </c>
      <c r="B10" s="17"/>
      <c r="C10" s="17"/>
      <c r="D10" s="17"/>
      <c r="E10" s="17"/>
      <c r="F10" s="18" t="str" cm="1">
        <f t="array" ref="F10">_xlfn.IFS(E10=1,"国語講座",E10=2,"社会講座",E10=3,"数学講座",E10=4,"理科A（実験）",E10=5,"理科B（苦手克服）",E10=6,"英語講座",E10=7,"家庭科講座",E10=8,"情報講座",E10=9,"探究講座",E10="","")</f>
        <v/>
      </c>
      <c r="G10" s="17"/>
      <c r="H10" s="18" t="str" cm="1">
        <f t="array" ref="H10">_xlfn.IFS(G10=1,"男子バスケ",G10=2,"女子バスケ",G10=3,"バド",G10=4,"男子バレー",G10=5,"女子バレー",G10=6,"男子テニス",G10=7,"女子テニス",G10=8,"野球",G10=9,"陸上",G10=10,"邦楽",G10=11,"美術",G10=12,"軽音楽",G10=13,"ダンス",G10=14,"ボード・eスポ",G10=15,"なし",G10=""," ")</f>
        <v xml:space="preserve"> </v>
      </c>
    </row>
    <row r="11" spans="1:12" ht="27" customHeight="1" x14ac:dyDescent="0.45">
      <c r="A11" s="14">
        <v>22</v>
      </c>
      <c r="B11" s="17"/>
      <c r="C11" s="17"/>
      <c r="D11" s="17"/>
      <c r="E11" s="17"/>
      <c r="F11" s="18" t="str" cm="1">
        <f t="array" ref="F11">_xlfn.IFS(E11=1,"国語講座",E11=2,"社会講座",E11=3,"数学講座",E11=4,"理科A（実験）",E11=5,"理科B（苦手克服）",E11=6,"英語講座",E11=7,"家庭科講座",E11=8,"情報講座",E11=9,"探究講座",E11="","")</f>
        <v/>
      </c>
      <c r="G11" s="17"/>
      <c r="H11" s="18" t="str" cm="1">
        <f t="array" ref="H11">_xlfn.IFS(G11=1,"男子バスケ",G11=2,"女子バスケ",G11=3,"バド",G11=4,"男子バレー",G11=5,"女子バレー",G11=6,"男子テニス",G11=7,"女子テニス",G11=8,"野球",G11=9,"陸上",G11=10,"邦楽",G11=11,"美術",G11=12,"軽音楽",G11=13,"ダンス",G11=14,"ボード・eスポ",G11=15,"なし",G11=""," ")</f>
        <v xml:space="preserve"> </v>
      </c>
    </row>
    <row r="12" spans="1:12" ht="27" customHeight="1" x14ac:dyDescent="0.45">
      <c r="A12" s="14">
        <v>23</v>
      </c>
      <c r="B12" s="17"/>
      <c r="C12" s="17"/>
      <c r="D12" s="17"/>
      <c r="E12" s="17"/>
      <c r="F12" s="18" t="str" cm="1">
        <f t="array" ref="F12">_xlfn.IFS(E12=1,"国語講座",E12=2,"社会講座",E12=3,"数学講座",E12=4,"理科A（実験）",E12=5,"理科B（苦手克服）",E12=6,"英語講座",E12=7,"家庭科講座",E12=8,"情報講座",E12=9,"探究講座",E12="","")</f>
        <v/>
      </c>
      <c r="G12" s="17"/>
      <c r="H12" s="18" t="str" cm="1">
        <f t="array" ref="H12">_xlfn.IFS(G12=1,"男子バスケ",G12=2,"女子バスケ",G12=3,"バド",G12=4,"男子バレー",G12=5,"女子バレー",G12=6,"男子テニス",G12=7,"女子テニス",G12=8,"野球",G12=9,"陸上",G12=10,"邦楽",G12=11,"美術",G12=12,"軽音楽",G12=13,"ダンス",G12=14,"ボード・eスポ",G12=15,"なし",G12=""," ")</f>
        <v xml:space="preserve"> </v>
      </c>
    </row>
    <row r="13" spans="1:12" ht="27" customHeight="1" x14ac:dyDescent="0.45">
      <c r="A13" s="14">
        <v>24</v>
      </c>
      <c r="B13" s="17"/>
      <c r="C13" s="17"/>
      <c r="D13" s="17"/>
      <c r="E13" s="17"/>
      <c r="F13" s="18" t="str" cm="1">
        <f t="array" ref="F13">_xlfn.IFS(E13=1,"国語講座",E13=2,"社会講座",E13=3,"数学講座",E13=4,"理科A（実験）",E13=5,"理科B（苦手克服）",E13=6,"英語講座",E13=7,"家庭科講座",E13=8,"情報講座",E13=9,"探究講座",E13="","")</f>
        <v/>
      </c>
      <c r="G13" s="17"/>
      <c r="H13" s="18" t="str" cm="1">
        <f t="array" ref="H13">_xlfn.IFS(G13=1,"男子バスケ",G13=2,"女子バスケ",G13=3,"バド",G13=4,"男子バレー",G13=5,"女子バレー",G13=6,"男子テニス",G13=7,"女子テニス",G13=8,"野球",G13=9,"陸上",G13=10,"邦楽",G13=11,"美術",G13=12,"軽音楽",G13=13,"ダンス",G13=14,"ボード・eスポ",G13=15,"なし",G13=""," ")</f>
        <v xml:space="preserve"> </v>
      </c>
    </row>
    <row r="14" spans="1:12" ht="27" customHeight="1" x14ac:dyDescent="0.45">
      <c r="A14" s="14">
        <v>25</v>
      </c>
      <c r="B14" s="17"/>
      <c r="C14" s="17"/>
      <c r="D14" s="17"/>
      <c r="E14" s="17"/>
      <c r="F14" s="18" t="str" cm="1">
        <f t="array" ref="F14">_xlfn.IFS(E14=1,"国語講座",E14=2,"社会講座",E14=3,"数学講座",E14=4,"理科A（実験）",E14=5,"理科B（苦手克服）",E14=6,"英語講座",E14=7,"家庭科講座",E14=8,"情報講座",E14=9,"探究講座",E14="","")</f>
        <v/>
      </c>
      <c r="G14" s="17"/>
      <c r="H14" s="18" t="str" cm="1">
        <f t="array" ref="H14">_xlfn.IFS(G14=1,"男子バスケ",G14=2,"女子バスケ",G14=3,"バド",G14=4,"男子バレー",G14=5,"女子バレー",G14=6,"男子テニス",G14=7,"女子テニス",G14=8,"野球",G14=9,"陸上",G14=10,"邦楽",G14=11,"美術",G14=12,"軽音楽",G14=13,"ダンス",G14=14,"ボード・eスポ",G14=15,"なし",G14=""," ")</f>
        <v xml:space="preserve"> </v>
      </c>
    </row>
    <row r="15" spans="1:12" ht="27" customHeight="1" x14ac:dyDescent="0.45">
      <c r="A15" s="14">
        <v>26</v>
      </c>
      <c r="B15" s="17"/>
      <c r="C15" s="17"/>
      <c r="D15" s="17"/>
      <c r="E15" s="17"/>
      <c r="F15" s="18" t="str" cm="1">
        <f t="array" ref="F15">_xlfn.IFS(E15=1,"国語講座",E15=2,"社会講座",E15=3,"数学講座",E15=4,"理科A（実験）",E15=5,"理科B（苦手克服）",E15=6,"英語講座",E15=7,"家庭科講座",E15=8,"情報講座",E15=9,"探究講座",E15="","")</f>
        <v/>
      </c>
      <c r="G15" s="17"/>
      <c r="H15" s="18" t="str" cm="1">
        <f t="array" ref="H15">_xlfn.IFS(G15=1,"男子バスケ",G15=2,"女子バスケ",G15=3,"バド",G15=4,"男子バレー",G15=5,"女子バレー",G15=6,"男子テニス",G15=7,"女子テニス",G15=8,"野球",G15=9,"陸上",G15=10,"邦楽",G15=11,"美術",G15=12,"軽音楽",G15=13,"ダンス",G15=14,"ボード・eスポ",G15=15,"なし",G15=""," ")</f>
        <v xml:space="preserve"> </v>
      </c>
    </row>
    <row r="16" spans="1:12" ht="27" customHeight="1" x14ac:dyDescent="0.45">
      <c r="A16" s="14">
        <v>27</v>
      </c>
      <c r="B16" s="17"/>
      <c r="C16" s="17"/>
      <c r="D16" s="17"/>
      <c r="E16" s="17"/>
      <c r="F16" s="18" t="str" cm="1">
        <f t="array" ref="F16">_xlfn.IFS(E16=1,"国語講座",E16=2,"社会講座",E16=3,"数学講座",E16=4,"理科A（実験）",E16=5,"理科B（苦手克服）",E16=6,"英語講座",E16=7,"家庭科講座",E16=8,"情報講座",E16=9,"探究講座",E16="","")</f>
        <v/>
      </c>
      <c r="G16" s="17"/>
      <c r="H16" s="18" t="str" cm="1">
        <f t="array" ref="H16">_xlfn.IFS(G16=1,"男子バスケ",G16=2,"女子バスケ",G16=3,"バド",G16=4,"男子バレー",G16=5,"女子バレー",G16=6,"男子テニス",G16=7,"女子テニス",G16=8,"野球",G16=9,"陸上",G16=10,"邦楽",G16=11,"美術",G16=12,"軽音楽",G16=13,"ダンス",G16=14,"ボード・eスポ",G16=15,"なし",G16=""," ")</f>
        <v xml:space="preserve"> </v>
      </c>
    </row>
    <row r="17" spans="1:8" ht="27" customHeight="1" x14ac:dyDescent="0.45">
      <c r="A17" s="14">
        <v>28</v>
      </c>
      <c r="B17" s="17"/>
      <c r="C17" s="17"/>
      <c r="D17" s="17"/>
      <c r="E17" s="17"/>
      <c r="F17" s="18" t="str" cm="1">
        <f t="array" ref="F17">_xlfn.IFS(E17=1,"国語講座",E17=2,"社会講座",E17=3,"数学講座",E17=4,"理科A（実験）",E17=5,"理科B（苦手克服）",E17=6,"英語講座",E17=7,"家庭科講座",E17=8,"情報講座",E17=9,"探究講座",E17="","")</f>
        <v/>
      </c>
      <c r="G17" s="17"/>
      <c r="H17" s="18" t="str" cm="1">
        <f t="array" ref="H17">_xlfn.IFS(G17=1,"男子バスケ",G17=2,"女子バスケ",G17=3,"バド",G17=4,"男子バレー",G17=5,"女子バレー",G17=6,"男子テニス",G17=7,"女子テニス",G17=8,"野球",G17=9,"陸上",G17=10,"邦楽",G17=11,"美術",G17=12,"軽音楽",G17=13,"ダンス",G17=14,"ボード・eスポ",G17=15,"なし",G17=""," ")</f>
        <v xml:space="preserve"> </v>
      </c>
    </row>
    <row r="18" spans="1:8" ht="27" customHeight="1" x14ac:dyDescent="0.45">
      <c r="A18" s="14">
        <v>29</v>
      </c>
      <c r="B18" s="17"/>
      <c r="C18" s="17"/>
      <c r="D18" s="17"/>
      <c r="E18" s="17"/>
      <c r="F18" s="18" t="str" cm="1">
        <f t="array" ref="F18">_xlfn.IFS(E18=1,"国語講座",E18=2,"社会講座",E18=3,"数学講座",E18=4,"理科A（実験）",E18=5,"理科B（苦手克服）",E18=6,"英語講座",E18=7,"家庭科講座",E18=8,"情報講座",E18=9,"探究講座",E18="","")</f>
        <v/>
      </c>
      <c r="G18" s="17"/>
      <c r="H18" s="18" t="str" cm="1">
        <f t="array" ref="H18">_xlfn.IFS(G18=1,"男子バスケ",G18=2,"女子バスケ",G18=3,"バド",G18=4,"男子バレー",G18=5,"女子バレー",G18=6,"男子テニス",G18=7,"女子テニス",G18=8,"野球",G18=9,"陸上",G18=10,"邦楽",G18=11,"美術",G18=12,"軽音楽",G18=13,"ダンス",G18=14,"ボード・eスポ",G18=15,"なし",G18=""," ")</f>
        <v xml:space="preserve"> </v>
      </c>
    </row>
    <row r="19" spans="1:8" ht="27" customHeight="1" x14ac:dyDescent="0.45">
      <c r="A19" s="14">
        <v>30</v>
      </c>
      <c r="B19" s="17"/>
      <c r="C19" s="17"/>
      <c r="D19" s="17"/>
      <c r="E19" s="17"/>
      <c r="F19" s="18" t="str" cm="1">
        <f t="array" ref="F19">_xlfn.IFS(E19=1,"国語講座",E19=2,"社会講座",E19=3,"数学講座",E19=4,"理科A（実験）",E19=5,"理科B（苦手克服）",E19=6,"英語講座",E19=7,"家庭科講座",E19=8,"情報講座",E19=9,"探究講座",E19="","")</f>
        <v/>
      </c>
      <c r="G19" s="17"/>
      <c r="H19" s="18" t="str" cm="1">
        <f t="array" ref="H19">_xlfn.IFS(G19=1,"男子バスケ",G19=2,"女子バスケ",G19=3,"バド",G19=4,"男子バレー",G19=5,"女子バレー",G19=6,"男子テニス",G19=7,"女子テニス",G19=8,"野球",G19=9,"陸上",G19=10,"邦楽",G19=11,"美術",G19=12,"軽音楽",G19=13,"ダンス",G19=14,"ボード・eスポ",G19=15,"なし",G19=""," ")</f>
        <v xml:space="preserve"> </v>
      </c>
    </row>
    <row r="20" spans="1:8" ht="27" customHeight="1" x14ac:dyDescent="0.45">
      <c r="A20" s="14">
        <v>31</v>
      </c>
      <c r="B20" s="17"/>
      <c r="C20" s="17"/>
      <c r="D20" s="17"/>
      <c r="E20" s="17"/>
      <c r="F20" s="18" t="str" cm="1">
        <f t="array" ref="F20">_xlfn.IFS(E20=1,"国語講座",E20=2,"社会講座",E20=3,"数学講座",E20=4,"理科A（実験）",E20=5,"理科B（苦手克服）",E20=6,"英語講座",E20=7,"家庭科講座",E20=8,"情報講座",E20=9,"探究講座",E20="","")</f>
        <v/>
      </c>
      <c r="G20" s="17"/>
      <c r="H20" s="18" t="str" cm="1">
        <f t="array" ref="H20">_xlfn.IFS(G20=1,"男子バスケ",G20=2,"女子バスケ",G20=3,"バド",G20=4,"男子バレー",G20=5,"女子バレー",G20=6,"男子テニス",G20=7,"女子テニス",G20=8,"野球",G20=9,"陸上",G20=10,"邦楽",G20=11,"美術",G20=12,"軽音楽",G20=13,"ダンス",G20=14,"ボード・eスポ",G20=15,"なし",G20=""," ")</f>
        <v xml:space="preserve"> </v>
      </c>
    </row>
    <row r="21" spans="1:8" ht="27" customHeight="1" x14ac:dyDescent="0.45">
      <c r="A21" s="14">
        <v>32</v>
      </c>
      <c r="B21" s="17"/>
      <c r="C21" s="17"/>
      <c r="D21" s="17"/>
      <c r="E21" s="17"/>
      <c r="F21" s="18" t="str" cm="1">
        <f t="array" ref="F21">_xlfn.IFS(E21=1,"国語講座",E21=2,"社会講座",E21=3,"数学講座",E21=4,"理科A（実験）",E21=5,"理科B（苦手克服）",E21=6,"英語講座",E21=7,"家庭科講座",E21=8,"情報講座",E21=9,"探究講座",E21="","")</f>
        <v/>
      </c>
      <c r="G21" s="17"/>
      <c r="H21" s="18" t="str" cm="1">
        <f t="array" ref="H21">_xlfn.IFS(G21=1,"男子バスケ",G21=2,"女子バスケ",G21=3,"バド",G21=4,"男子バレー",G21=5,"女子バレー",G21=6,"男子テニス",G21=7,"女子テニス",G21=8,"野球",G21=9,"陸上",G21=10,"邦楽",G21=11,"美術",G21=12,"軽音楽",G21=13,"ダンス",G21=14,"ボード・eスポ",G21=15,"なし",G21=""," ")</f>
        <v xml:space="preserve"> </v>
      </c>
    </row>
    <row r="22" spans="1:8" ht="27" customHeight="1" x14ac:dyDescent="0.45">
      <c r="A22" s="14">
        <v>33</v>
      </c>
      <c r="B22" s="17"/>
      <c r="C22" s="17"/>
      <c r="D22" s="17"/>
      <c r="E22" s="17"/>
      <c r="F22" s="18" t="str" cm="1">
        <f t="array" ref="F22">_xlfn.IFS(E22=1,"国語講座",E22=2,"社会講座",E22=3,"数学講座",E22=4,"理科A（実験）",E22=5,"理科B（苦手克服）",E22=6,"英語講座",E22=7,"家庭科講座",E22=8,"情報講座",E22=9,"探究講座",E22="","")</f>
        <v/>
      </c>
      <c r="G22" s="17"/>
      <c r="H22" s="18" t="str" cm="1">
        <f t="array" ref="H22">_xlfn.IFS(G22=1,"男子バスケ",G22=2,"女子バスケ",G22=3,"バド",G22=4,"男子バレー",G22=5,"女子バレー",G22=6,"男子テニス",G22=7,"女子テニス",G22=8,"野球",G22=9,"陸上",G22=10,"邦楽",G22=11,"美術",G22=12,"軽音楽",G22=13,"ダンス",G22=14,"ボード・eスポ",G22=15,"なし",G22=""," ")</f>
        <v xml:space="preserve"> </v>
      </c>
    </row>
    <row r="23" spans="1:8" ht="27" customHeight="1" x14ac:dyDescent="0.45">
      <c r="A23" s="14">
        <v>34</v>
      </c>
      <c r="B23" s="17"/>
      <c r="C23" s="17"/>
      <c r="D23" s="17"/>
      <c r="E23" s="17"/>
      <c r="F23" s="18" t="str" cm="1">
        <f t="array" ref="F23">_xlfn.IFS(E23=1,"国語講座",E23=2,"社会講座",E23=3,"数学講座",E23=4,"理科A（実験）",E23=5,"理科B（苦手克服）",E23=6,"英語講座",E23=7,"家庭科講座",E23=8,"情報講座",E23=9,"探究講座",E23="","")</f>
        <v/>
      </c>
      <c r="G23" s="17"/>
      <c r="H23" s="18" t="str" cm="1">
        <f t="array" ref="H23">_xlfn.IFS(G23=1,"男子バスケ",G23=2,"女子バスケ",G23=3,"バド",G23=4,"男子バレー",G23=5,"女子バレー",G23=6,"男子テニス",G23=7,"女子テニス",G23=8,"野球",G23=9,"陸上",G23=10,"邦楽",G23=11,"美術",G23=12,"軽音楽",G23=13,"ダンス",G23=14,"ボード・eスポ",G23=15,"なし",G23=""," ")</f>
        <v xml:space="preserve"> </v>
      </c>
    </row>
    <row r="24" spans="1:8" ht="27" customHeight="1" x14ac:dyDescent="0.45">
      <c r="A24" s="14">
        <v>35</v>
      </c>
      <c r="B24" s="17"/>
      <c r="C24" s="17"/>
      <c r="D24" s="17"/>
      <c r="E24" s="17"/>
      <c r="F24" s="18" t="str" cm="1">
        <f t="array" ref="F24">_xlfn.IFS(E24=1,"国語講座",E24=2,"社会講座",E24=3,"数学講座",E24=4,"理科A（実験）",E24=5,"理科B（苦手克服）",E24=6,"英語講座",E24=7,"家庭科講座",E24=8,"情報講座",E24=9,"探究講座",E24="","")</f>
        <v/>
      </c>
      <c r="G24" s="17"/>
      <c r="H24" s="18" t="str" cm="1">
        <f t="array" ref="H24">_xlfn.IFS(G24=1,"男子バスケ",G24=2,"女子バスケ",G24=3,"バド",G24=4,"男子バレー",G24=5,"女子バレー",G24=6,"男子テニス",G24=7,"女子テニス",G24=8,"野球",G24=9,"陸上",G24=10,"邦楽",G24=11,"美術",G24=12,"軽音楽",G24=13,"ダンス",G24=14,"ボード・eスポ",G24=15,"なし",G24=""," ")</f>
        <v xml:space="preserve"> </v>
      </c>
    </row>
    <row r="25" spans="1:8" ht="27" customHeight="1" x14ac:dyDescent="0.45">
      <c r="A25" s="14">
        <v>36</v>
      </c>
      <c r="B25" s="17"/>
      <c r="C25" s="17"/>
      <c r="D25" s="17"/>
      <c r="E25" s="17"/>
      <c r="F25" s="18" t="str" cm="1">
        <f t="array" ref="F25">_xlfn.IFS(E25=1,"国語講座",E25=2,"社会講座",E25=3,"数学講座",E25=4,"理科A（実験）",E25=5,"理科B（苦手克服）",E25=6,"英語講座",E25=7,"家庭科講座",E25=8,"情報講座",E25=9,"探究講座",E25="","")</f>
        <v/>
      </c>
      <c r="G25" s="17"/>
      <c r="H25" s="18" t="str" cm="1">
        <f t="array" ref="H25">_xlfn.IFS(G25=1,"男子バスケ",G25=2,"女子バスケ",G25=3,"バド",G25=4,"男子バレー",G25=5,"女子バレー",G25=6,"男子テニス",G25=7,"女子テニス",G25=8,"野球",G25=9,"陸上",G25=10,"邦楽",G25=11,"美術",G25=12,"軽音楽",G25=13,"ダンス",G25=14,"ボード・eスポ",G25=15,"なし",G25=""," ")</f>
        <v xml:space="preserve"> </v>
      </c>
    </row>
    <row r="26" spans="1:8" ht="27" customHeight="1" x14ac:dyDescent="0.45">
      <c r="A26" s="14">
        <v>37</v>
      </c>
      <c r="B26" s="17"/>
      <c r="C26" s="17"/>
      <c r="D26" s="17"/>
      <c r="E26" s="17"/>
      <c r="F26" s="18" t="str" cm="1">
        <f t="array" ref="F26">_xlfn.IFS(E26=1,"国語講座",E26=2,"社会講座",E26=3,"数学講座",E26=4,"理科A（実験）",E26=5,"理科B（苦手克服）",E26=6,"英語講座",E26=7,"家庭科講座",E26=8,"情報講座",E26=9,"探究講座",E26="","")</f>
        <v/>
      </c>
      <c r="G26" s="17"/>
      <c r="H26" s="18" t="str" cm="1">
        <f t="array" ref="H26">_xlfn.IFS(G26=1,"男子バスケ",G26=2,"女子バスケ",G26=3,"バド",G26=4,"男子バレー",G26=5,"女子バレー",G26=6,"男子テニス",G26=7,"女子テニス",G26=8,"野球",G26=9,"陸上",G26=10,"邦楽",G26=11,"美術",G26=12,"軽音楽",G26=13,"ダンス",G26=14,"ボード・eスポ",G26=15,"なし",G26=""," ")</f>
        <v xml:space="preserve"> </v>
      </c>
    </row>
    <row r="27" spans="1:8" ht="27" customHeight="1" x14ac:dyDescent="0.45">
      <c r="A27" s="14">
        <v>38</v>
      </c>
      <c r="B27" s="17"/>
      <c r="C27" s="17"/>
      <c r="D27" s="17"/>
      <c r="E27" s="17"/>
      <c r="F27" s="18" t="str" cm="1">
        <f t="array" ref="F27">_xlfn.IFS(E27=1,"国語講座",E27=2,"社会講座",E27=3,"数学講座",E27=4,"理科A（実験）",E27=5,"理科B（苦手克服）",E27=6,"英語講座",E27=7,"家庭科講座",E27=8,"情報講座",E27=9,"探究講座",E27="","")</f>
        <v/>
      </c>
      <c r="G27" s="17"/>
      <c r="H27" s="18" t="str" cm="1">
        <f t="array" ref="H27">_xlfn.IFS(G27=1,"男子バスケ",G27=2,"女子バスケ",G27=3,"バド",G27=4,"男子バレー",G27=5,"女子バレー",G27=6,"男子テニス",G27=7,"女子テニス",G27=8,"野球",G27=9,"陸上",G27=10,"邦楽",G27=11,"美術",G27=12,"軽音楽",G27=13,"ダンス",G27=14,"ボード・eスポ",G27=15,"なし",G27=""," ")</f>
        <v xml:space="preserve"> </v>
      </c>
    </row>
    <row r="28" spans="1:8" ht="27" customHeight="1" x14ac:dyDescent="0.45">
      <c r="A28" s="14">
        <v>39</v>
      </c>
      <c r="B28" s="17"/>
      <c r="C28" s="17"/>
      <c r="D28" s="17"/>
      <c r="E28" s="17"/>
      <c r="F28" s="18" t="str" cm="1">
        <f t="array" ref="F28">_xlfn.IFS(E28=1,"国語講座",E28=2,"社会講座",E28=3,"数学講座",E28=4,"理科A（実験）",E28=5,"理科B（苦手克服）",E28=6,"英語講座",E28=7,"家庭科講座",E28=8,"情報講座",E28=9,"探究講座",E28="","")</f>
        <v/>
      </c>
      <c r="G28" s="17"/>
      <c r="H28" s="18" t="str" cm="1">
        <f t="array" ref="H28">_xlfn.IFS(G28=1,"男子バスケ",G28=2,"女子バスケ",G28=3,"バド",G28=4,"男子バレー",G28=5,"女子バレー",G28=6,"男子テニス",G28=7,"女子テニス",G28=8,"野球",G28=9,"陸上",G28=10,"邦楽",G28=11,"美術",G28=12,"軽音楽",G28=13,"ダンス",G28=14,"ボード・eスポ",G28=15,"なし",G28=""," ")</f>
        <v xml:space="preserve"> </v>
      </c>
    </row>
    <row r="29" spans="1:8" ht="27" customHeight="1" x14ac:dyDescent="0.45">
      <c r="A29" s="14">
        <v>40</v>
      </c>
      <c r="B29" s="17"/>
      <c r="C29" s="17"/>
      <c r="D29" s="17"/>
      <c r="E29" s="17"/>
      <c r="F29" s="18" t="str" cm="1">
        <f t="array" ref="F29">_xlfn.IFS(E29=1,"国語講座",E29=2,"社会講座",E29=3,"数学講座",E29=4,"理科A（実験）",E29=5,"理科B（苦手克服）",E29=6,"英語講座",E29=7,"家庭科講座",E29=8,"情報講座",E29=9,"探究講座",E29="","")</f>
        <v/>
      </c>
      <c r="G29" s="17"/>
      <c r="H29" s="18" t="str" cm="1">
        <f t="array" ref="H29">_xlfn.IFS(G29=1,"男子バスケ",G29=2,"女子バスケ",G29=3,"バド",G29=4,"男子バレー",G29=5,"女子バレー",G29=6,"男子テニス",G29=7,"女子テニス",G29=8,"野球",G29=9,"陸上",G29=10,"邦楽",G29=11,"美術",G29=12,"軽音楽",G29=13,"ダンス",G29=14,"ボード・eスポ",G29=15,"なし",G29=""," ")</f>
        <v xml:space="preserve"> </v>
      </c>
    </row>
    <row r="30" spans="1:8" ht="19.95" customHeight="1" x14ac:dyDescent="0.45">
      <c r="C30" s="31" t="s">
        <v>14</v>
      </c>
      <c r="D30" s="31"/>
      <c r="E30" s="31"/>
      <c r="F30" s="16">
        <v>45852</v>
      </c>
    </row>
    <row r="31" spans="1:8" x14ac:dyDescent="0.45">
      <c r="C31" s="15"/>
    </row>
  </sheetData>
  <mergeCells count="4">
    <mergeCell ref="A1:H1"/>
    <mergeCell ref="D3:H3"/>
    <mergeCell ref="D4:H4"/>
    <mergeCell ref="C30:E30"/>
  </mergeCells>
  <phoneticPr fontId="2"/>
  <conditionalFormatting sqref="B10:H29">
    <cfRule type="expression" dxfId="1" priority="1">
      <formula>B10&gt;=1</formula>
    </cfRule>
  </conditionalFormatting>
  <dataValidations count="5">
    <dataValidation imeMode="off" allowBlank="1" showInputMessage="1" showErrorMessage="1" sqref="H6 E10:F29" xr:uid="{329E007F-4645-4C8C-AFC6-7CA3A69BB739}"/>
    <dataValidation type="list" allowBlank="1" showInputMessage="1" showErrorMessage="1" sqref="D10:D29" xr:uid="{AA5AB1AD-F24D-4117-9EA9-27DF74379A30}">
      <formula1>"男,女"</formula1>
    </dataValidation>
    <dataValidation imeMode="on" allowBlank="1" showInputMessage="1" showErrorMessage="1" sqref="B10:B29 D3:H4" xr:uid="{E34DEB00-7851-4A11-BD03-201E902A6207}"/>
    <dataValidation imeMode="hiragana" allowBlank="1" showInputMessage="1" showErrorMessage="1" sqref="C10:C29" xr:uid="{5FB9E58A-9DF9-41E2-AEF7-CDBB490E6E2A}"/>
    <dataValidation type="list" allowBlank="1" showInputMessage="1" showErrorMessage="1" sqref="E9" xr:uid="{4CCCBC30-8DA5-47FF-9067-F79E64599727}">
      <formula1>"1.国語講座,2,3,4,5,6,7,8,9"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fitToWidth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E012-FA0B-4978-A353-68140AE87C94}">
  <sheetPr>
    <pageSetUpPr fitToPage="1"/>
  </sheetPr>
  <dimension ref="A1:L3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3" sqref="D3:H3"/>
    </sheetView>
  </sheetViews>
  <sheetFormatPr defaultRowHeight="13.2" x14ac:dyDescent="0.45"/>
  <cols>
    <col min="1" max="1" width="3.59765625" style="1" customWidth="1"/>
    <col min="2" max="3" width="20.8984375" style="1" customWidth="1"/>
    <col min="4" max="5" width="5.59765625" style="1" customWidth="1"/>
    <col min="6" max="6" width="17" style="1" customWidth="1"/>
    <col min="7" max="7" width="5.59765625" style="1" customWidth="1"/>
    <col min="8" max="8" width="17" style="1" customWidth="1"/>
    <col min="9" max="258" width="9" style="1"/>
    <col min="259" max="259" width="3.59765625" style="1" customWidth="1"/>
    <col min="260" max="261" width="22.59765625" style="1" customWidth="1"/>
    <col min="262" max="262" width="5.59765625" style="1" customWidth="1"/>
    <col min="263" max="264" width="19.59765625" style="1" customWidth="1"/>
    <col min="265" max="514" width="9" style="1"/>
    <col min="515" max="515" width="3.59765625" style="1" customWidth="1"/>
    <col min="516" max="517" width="22.59765625" style="1" customWidth="1"/>
    <col min="518" max="518" width="5.59765625" style="1" customWidth="1"/>
    <col min="519" max="520" width="19.59765625" style="1" customWidth="1"/>
    <col min="521" max="770" width="9" style="1"/>
    <col min="771" max="771" width="3.59765625" style="1" customWidth="1"/>
    <col min="772" max="773" width="22.59765625" style="1" customWidth="1"/>
    <col min="774" max="774" width="5.59765625" style="1" customWidth="1"/>
    <col min="775" max="776" width="19.59765625" style="1" customWidth="1"/>
    <col min="777" max="1026" width="9" style="1"/>
    <col min="1027" max="1027" width="3.59765625" style="1" customWidth="1"/>
    <col min="1028" max="1029" width="22.59765625" style="1" customWidth="1"/>
    <col min="1030" max="1030" width="5.59765625" style="1" customWidth="1"/>
    <col min="1031" max="1032" width="19.59765625" style="1" customWidth="1"/>
    <col min="1033" max="1282" width="9" style="1"/>
    <col min="1283" max="1283" width="3.59765625" style="1" customWidth="1"/>
    <col min="1284" max="1285" width="22.59765625" style="1" customWidth="1"/>
    <col min="1286" max="1286" width="5.59765625" style="1" customWidth="1"/>
    <col min="1287" max="1288" width="19.59765625" style="1" customWidth="1"/>
    <col min="1289" max="1538" width="9" style="1"/>
    <col min="1539" max="1539" width="3.59765625" style="1" customWidth="1"/>
    <col min="1540" max="1541" width="22.59765625" style="1" customWidth="1"/>
    <col min="1542" max="1542" width="5.59765625" style="1" customWidth="1"/>
    <col min="1543" max="1544" width="19.59765625" style="1" customWidth="1"/>
    <col min="1545" max="1794" width="9" style="1"/>
    <col min="1795" max="1795" width="3.59765625" style="1" customWidth="1"/>
    <col min="1796" max="1797" width="22.59765625" style="1" customWidth="1"/>
    <col min="1798" max="1798" width="5.59765625" style="1" customWidth="1"/>
    <col min="1799" max="1800" width="19.59765625" style="1" customWidth="1"/>
    <col min="1801" max="2050" width="9" style="1"/>
    <col min="2051" max="2051" width="3.59765625" style="1" customWidth="1"/>
    <col min="2052" max="2053" width="22.59765625" style="1" customWidth="1"/>
    <col min="2054" max="2054" width="5.59765625" style="1" customWidth="1"/>
    <col min="2055" max="2056" width="19.59765625" style="1" customWidth="1"/>
    <col min="2057" max="2306" width="9" style="1"/>
    <col min="2307" max="2307" width="3.59765625" style="1" customWidth="1"/>
    <col min="2308" max="2309" width="22.59765625" style="1" customWidth="1"/>
    <col min="2310" max="2310" width="5.59765625" style="1" customWidth="1"/>
    <col min="2311" max="2312" width="19.59765625" style="1" customWidth="1"/>
    <col min="2313" max="2562" width="9" style="1"/>
    <col min="2563" max="2563" width="3.59765625" style="1" customWidth="1"/>
    <col min="2564" max="2565" width="22.59765625" style="1" customWidth="1"/>
    <col min="2566" max="2566" width="5.59765625" style="1" customWidth="1"/>
    <col min="2567" max="2568" width="19.59765625" style="1" customWidth="1"/>
    <col min="2569" max="2818" width="9" style="1"/>
    <col min="2819" max="2819" width="3.59765625" style="1" customWidth="1"/>
    <col min="2820" max="2821" width="22.59765625" style="1" customWidth="1"/>
    <col min="2822" max="2822" width="5.59765625" style="1" customWidth="1"/>
    <col min="2823" max="2824" width="19.59765625" style="1" customWidth="1"/>
    <col min="2825" max="3074" width="9" style="1"/>
    <col min="3075" max="3075" width="3.59765625" style="1" customWidth="1"/>
    <col min="3076" max="3077" width="22.59765625" style="1" customWidth="1"/>
    <col min="3078" max="3078" width="5.59765625" style="1" customWidth="1"/>
    <col min="3079" max="3080" width="19.59765625" style="1" customWidth="1"/>
    <col min="3081" max="3330" width="9" style="1"/>
    <col min="3331" max="3331" width="3.59765625" style="1" customWidth="1"/>
    <col min="3332" max="3333" width="22.59765625" style="1" customWidth="1"/>
    <col min="3334" max="3334" width="5.59765625" style="1" customWidth="1"/>
    <col min="3335" max="3336" width="19.59765625" style="1" customWidth="1"/>
    <col min="3337" max="3586" width="9" style="1"/>
    <col min="3587" max="3587" width="3.59765625" style="1" customWidth="1"/>
    <col min="3588" max="3589" width="22.59765625" style="1" customWidth="1"/>
    <col min="3590" max="3590" width="5.59765625" style="1" customWidth="1"/>
    <col min="3591" max="3592" width="19.59765625" style="1" customWidth="1"/>
    <col min="3593" max="3842" width="9" style="1"/>
    <col min="3843" max="3843" width="3.59765625" style="1" customWidth="1"/>
    <col min="3844" max="3845" width="22.59765625" style="1" customWidth="1"/>
    <col min="3846" max="3846" width="5.59765625" style="1" customWidth="1"/>
    <col min="3847" max="3848" width="19.59765625" style="1" customWidth="1"/>
    <col min="3849" max="4098" width="9" style="1"/>
    <col min="4099" max="4099" width="3.59765625" style="1" customWidth="1"/>
    <col min="4100" max="4101" width="22.59765625" style="1" customWidth="1"/>
    <col min="4102" max="4102" width="5.59765625" style="1" customWidth="1"/>
    <col min="4103" max="4104" width="19.59765625" style="1" customWidth="1"/>
    <col min="4105" max="4354" width="9" style="1"/>
    <col min="4355" max="4355" width="3.59765625" style="1" customWidth="1"/>
    <col min="4356" max="4357" width="22.59765625" style="1" customWidth="1"/>
    <col min="4358" max="4358" width="5.59765625" style="1" customWidth="1"/>
    <col min="4359" max="4360" width="19.59765625" style="1" customWidth="1"/>
    <col min="4361" max="4610" width="9" style="1"/>
    <col min="4611" max="4611" width="3.59765625" style="1" customWidth="1"/>
    <col min="4612" max="4613" width="22.59765625" style="1" customWidth="1"/>
    <col min="4614" max="4614" width="5.59765625" style="1" customWidth="1"/>
    <col min="4615" max="4616" width="19.59765625" style="1" customWidth="1"/>
    <col min="4617" max="4866" width="9" style="1"/>
    <col min="4867" max="4867" width="3.59765625" style="1" customWidth="1"/>
    <col min="4868" max="4869" width="22.59765625" style="1" customWidth="1"/>
    <col min="4870" max="4870" width="5.59765625" style="1" customWidth="1"/>
    <col min="4871" max="4872" width="19.59765625" style="1" customWidth="1"/>
    <col min="4873" max="5122" width="9" style="1"/>
    <col min="5123" max="5123" width="3.59765625" style="1" customWidth="1"/>
    <col min="5124" max="5125" width="22.59765625" style="1" customWidth="1"/>
    <col min="5126" max="5126" width="5.59765625" style="1" customWidth="1"/>
    <col min="5127" max="5128" width="19.59765625" style="1" customWidth="1"/>
    <col min="5129" max="5378" width="9" style="1"/>
    <col min="5379" max="5379" width="3.59765625" style="1" customWidth="1"/>
    <col min="5380" max="5381" width="22.59765625" style="1" customWidth="1"/>
    <col min="5382" max="5382" width="5.59765625" style="1" customWidth="1"/>
    <col min="5383" max="5384" width="19.59765625" style="1" customWidth="1"/>
    <col min="5385" max="5634" width="9" style="1"/>
    <col min="5635" max="5635" width="3.59765625" style="1" customWidth="1"/>
    <col min="5636" max="5637" width="22.59765625" style="1" customWidth="1"/>
    <col min="5638" max="5638" width="5.59765625" style="1" customWidth="1"/>
    <col min="5639" max="5640" width="19.59765625" style="1" customWidth="1"/>
    <col min="5641" max="5890" width="9" style="1"/>
    <col min="5891" max="5891" width="3.59765625" style="1" customWidth="1"/>
    <col min="5892" max="5893" width="22.59765625" style="1" customWidth="1"/>
    <col min="5894" max="5894" width="5.59765625" style="1" customWidth="1"/>
    <col min="5895" max="5896" width="19.59765625" style="1" customWidth="1"/>
    <col min="5897" max="6146" width="9" style="1"/>
    <col min="6147" max="6147" width="3.59765625" style="1" customWidth="1"/>
    <col min="6148" max="6149" width="22.59765625" style="1" customWidth="1"/>
    <col min="6150" max="6150" width="5.59765625" style="1" customWidth="1"/>
    <col min="6151" max="6152" width="19.59765625" style="1" customWidth="1"/>
    <col min="6153" max="6402" width="9" style="1"/>
    <col min="6403" max="6403" width="3.59765625" style="1" customWidth="1"/>
    <col min="6404" max="6405" width="22.59765625" style="1" customWidth="1"/>
    <col min="6406" max="6406" width="5.59765625" style="1" customWidth="1"/>
    <col min="6407" max="6408" width="19.59765625" style="1" customWidth="1"/>
    <col min="6409" max="6658" width="9" style="1"/>
    <col min="6659" max="6659" width="3.59765625" style="1" customWidth="1"/>
    <col min="6660" max="6661" width="22.59765625" style="1" customWidth="1"/>
    <col min="6662" max="6662" width="5.59765625" style="1" customWidth="1"/>
    <col min="6663" max="6664" width="19.59765625" style="1" customWidth="1"/>
    <col min="6665" max="6914" width="9" style="1"/>
    <col min="6915" max="6915" width="3.59765625" style="1" customWidth="1"/>
    <col min="6916" max="6917" width="22.59765625" style="1" customWidth="1"/>
    <col min="6918" max="6918" width="5.59765625" style="1" customWidth="1"/>
    <col min="6919" max="6920" width="19.59765625" style="1" customWidth="1"/>
    <col min="6921" max="7170" width="9" style="1"/>
    <col min="7171" max="7171" width="3.59765625" style="1" customWidth="1"/>
    <col min="7172" max="7173" width="22.59765625" style="1" customWidth="1"/>
    <col min="7174" max="7174" width="5.59765625" style="1" customWidth="1"/>
    <col min="7175" max="7176" width="19.59765625" style="1" customWidth="1"/>
    <col min="7177" max="7426" width="9" style="1"/>
    <col min="7427" max="7427" width="3.59765625" style="1" customWidth="1"/>
    <col min="7428" max="7429" width="22.59765625" style="1" customWidth="1"/>
    <col min="7430" max="7430" width="5.59765625" style="1" customWidth="1"/>
    <col min="7431" max="7432" width="19.59765625" style="1" customWidth="1"/>
    <col min="7433" max="7682" width="9" style="1"/>
    <col min="7683" max="7683" width="3.59765625" style="1" customWidth="1"/>
    <col min="7684" max="7685" width="22.59765625" style="1" customWidth="1"/>
    <col min="7686" max="7686" width="5.59765625" style="1" customWidth="1"/>
    <col min="7687" max="7688" width="19.59765625" style="1" customWidth="1"/>
    <col min="7689" max="7938" width="9" style="1"/>
    <col min="7939" max="7939" width="3.59765625" style="1" customWidth="1"/>
    <col min="7940" max="7941" width="22.59765625" style="1" customWidth="1"/>
    <col min="7942" max="7942" width="5.59765625" style="1" customWidth="1"/>
    <col min="7943" max="7944" width="19.59765625" style="1" customWidth="1"/>
    <col min="7945" max="8194" width="9" style="1"/>
    <col min="8195" max="8195" width="3.59765625" style="1" customWidth="1"/>
    <col min="8196" max="8197" width="22.59765625" style="1" customWidth="1"/>
    <col min="8198" max="8198" width="5.59765625" style="1" customWidth="1"/>
    <col min="8199" max="8200" width="19.59765625" style="1" customWidth="1"/>
    <col min="8201" max="8450" width="9" style="1"/>
    <col min="8451" max="8451" width="3.59765625" style="1" customWidth="1"/>
    <col min="8452" max="8453" width="22.59765625" style="1" customWidth="1"/>
    <col min="8454" max="8454" width="5.59765625" style="1" customWidth="1"/>
    <col min="8455" max="8456" width="19.59765625" style="1" customWidth="1"/>
    <col min="8457" max="8706" width="9" style="1"/>
    <col min="8707" max="8707" width="3.59765625" style="1" customWidth="1"/>
    <col min="8708" max="8709" width="22.59765625" style="1" customWidth="1"/>
    <col min="8710" max="8710" width="5.59765625" style="1" customWidth="1"/>
    <col min="8711" max="8712" width="19.59765625" style="1" customWidth="1"/>
    <col min="8713" max="8962" width="9" style="1"/>
    <col min="8963" max="8963" width="3.59765625" style="1" customWidth="1"/>
    <col min="8964" max="8965" width="22.59765625" style="1" customWidth="1"/>
    <col min="8966" max="8966" width="5.59765625" style="1" customWidth="1"/>
    <col min="8967" max="8968" width="19.59765625" style="1" customWidth="1"/>
    <col min="8969" max="9218" width="9" style="1"/>
    <col min="9219" max="9219" width="3.59765625" style="1" customWidth="1"/>
    <col min="9220" max="9221" width="22.59765625" style="1" customWidth="1"/>
    <col min="9222" max="9222" width="5.59765625" style="1" customWidth="1"/>
    <col min="9223" max="9224" width="19.59765625" style="1" customWidth="1"/>
    <col min="9225" max="9474" width="9" style="1"/>
    <col min="9475" max="9475" width="3.59765625" style="1" customWidth="1"/>
    <col min="9476" max="9477" width="22.59765625" style="1" customWidth="1"/>
    <col min="9478" max="9478" width="5.59765625" style="1" customWidth="1"/>
    <col min="9479" max="9480" width="19.59765625" style="1" customWidth="1"/>
    <col min="9481" max="9730" width="9" style="1"/>
    <col min="9731" max="9731" width="3.59765625" style="1" customWidth="1"/>
    <col min="9732" max="9733" width="22.59765625" style="1" customWidth="1"/>
    <col min="9734" max="9734" width="5.59765625" style="1" customWidth="1"/>
    <col min="9735" max="9736" width="19.59765625" style="1" customWidth="1"/>
    <col min="9737" max="9986" width="9" style="1"/>
    <col min="9987" max="9987" width="3.59765625" style="1" customWidth="1"/>
    <col min="9988" max="9989" width="22.59765625" style="1" customWidth="1"/>
    <col min="9990" max="9990" width="5.59765625" style="1" customWidth="1"/>
    <col min="9991" max="9992" width="19.59765625" style="1" customWidth="1"/>
    <col min="9993" max="10242" width="9" style="1"/>
    <col min="10243" max="10243" width="3.59765625" style="1" customWidth="1"/>
    <col min="10244" max="10245" width="22.59765625" style="1" customWidth="1"/>
    <col min="10246" max="10246" width="5.59765625" style="1" customWidth="1"/>
    <col min="10247" max="10248" width="19.59765625" style="1" customWidth="1"/>
    <col min="10249" max="10498" width="9" style="1"/>
    <col min="10499" max="10499" width="3.59765625" style="1" customWidth="1"/>
    <col min="10500" max="10501" width="22.59765625" style="1" customWidth="1"/>
    <col min="10502" max="10502" width="5.59765625" style="1" customWidth="1"/>
    <col min="10503" max="10504" width="19.59765625" style="1" customWidth="1"/>
    <col min="10505" max="10754" width="9" style="1"/>
    <col min="10755" max="10755" width="3.59765625" style="1" customWidth="1"/>
    <col min="10756" max="10757" width="22.59765625" style="1" customWidth="1"/>
    <col min="10758" max="10758" width="5.59765625" style="1" customWidth="1"/>
    <col min="10759" max="10760" width="19.59765625" style="1" customWidth="1"/>
    <col min="10761" max="11010" width="9" style="1"/>
    <col min="11011" max="11011" width="3.59765625" style="1" customWidth="1"/>
    <col min="11012" max="11013" width="22.59765625" style="1" customWidth="1"/>
    <col min="11014" max="11014" width="5.59765625" style="1" customWidth="1"/>
    <col min="11015" max="11016" width="19.59765625" style="1" customWidth="1"/>
    <col min="11017" max="11266" width="9" style="1"/>
    <col min="11267" max="11267" width="3.59765625" style="1" customWidth="1"/>
    <col min="11268" max="11269" width="22.59765625" style="1" customWidth="1"/>
    <col min="11270" max="11270" width="5.59765625" style="1" customWidth="1"/>
    <col min="11271" max="11272" width="19.59765625" style="1" customWidth="1"/>
    <col min="11273" max="11522" width="9" style="1"/>
    <col min="11523" max="11523" width="3.59765625" style="1" customWidth="1"/>
    <col min="11524" max="11525" width="22.59765625" style="1" customWidth="1"/>
    <col min="11526" max="11526" width="5.59765625" style="1" customWidth="1"/>
    <col min="11527" max="11528" width="19.59765625" style="1" customWidth="1"/>
    <col min="11529" max="11778" width="9" style="1"/>
    <col min="11779" max="11779" width="3.59765625" style="1" customWidth="1"/>
    <col min="11780" max="11781" width="22.59765625" style="1" customWidth="1"/>
    <col min="11782" max="11782" width="5.59765625" style="1" customWidth="1"/>
    <col min="11783" max="11784" width="19.59765625" style="1" customWidth="1"/>
    <col min="11785" max="12034" width="9" style="1"/>
    <col min="12035" max="12035" width="3.59765625" style="1" customWidth="1"/>
    <col min="12036" max="12037" width="22.59765625" style="1" customWidth="1"/>
    <col min="12038" max="12038" width="5.59765625" style="1" customWidth="1"/>
    <col min="12039" max="12040" width="19.59765625" style="1" customWidth="1"/>
    <col min="12041" max="12290" width="9" style="1"/>
    <col min="12291" max="12291" width="3.59765625" style="1" customWidth="1"/>
    <col min="12292" max="12293" width="22.59765625" style="1" customWidth="1"/>
    <col min="12294" max="12294" width="5.59765625" style="1" customWidth="1"/>
    <col min="12295" max="12296" width="19.59765625" style="1" customWidth="1"/>
    <col min="12297" max="12546" width="9" style="1"/>
    <col min="12547" max="12547" width="3.59765625" style="1" customWidth="1"/>
    <col min="12548" max="12549" width="22.59765625" style="1" customWidth="1"/>
    <col min="12550" max="12550" width="5.59765625" style="1" customWidth="1"/>
    <col min="12551" max="12552" width="19.59765625" style="1" customWidth="1"/>
    <col min="12553" max="12802" width="9" style="1"/>
    <col min="12803" max="12803" width="3.59765625" style="1" customWidth="1"/>
    <col min="12804" max="12805" width="22.59765625" style="1" customWidth="1"/>
    <col min="12806" max="12806" width="5.59765625" style="1" customWidth="1"/>
    <col min="12807" max="12808" width="19.59765625" style="1" customWidth="1"/>
    <col min="12809" max="13058" width="9" style="1"/>
    <col min="13059" max="13059" width="3.59765625" style="1" customWidth="1"/>
    <col min="13060" max="13061" width="22.59765625" style="1" customWidth="1"/>
    <col min="13062" max="13062" width="5.59765625" style="1" customWidth="1"/>
    <col min="13063" max="13064" width="19.59765625" style="1" customWidth="1"/>
    <col min="13065" max="13314" width="9" style="1"/>
    <col min="13315" max="13315" width="3.59765625" style="1" customWidth="1"/>
    <col min="13316" max="13317" width="22.59765625" style="1" customWidth="1"/>
    <col min="13318" max="13318" width="5.59765625" style="1" customWidth="1"/>
    <col min="13319" max="13320" width="19.59765625" style="1" customWidth="1"/>
    <col min="13321" max="13570" width="9" style="1"/>
    <col min="13571" max="13571" width="3.59765625" style="1" customWidth="1"/>
    <col min="13572" max="13573" width="22.59765625" style="1" customWidth="1"/>
    <col min="13574" max="13574" width="5.59765625" style="1" customWidth="1"/>
    <col min="13575" max="13576" width="19.59765625" style="1" customWidth="1"/>
    <col min="13577" max="13826" width="9" style="1"/>
    <col min="13827" max="13827" width="3.59765625" style="1" customWidth="1"/>
    <col min="13828" max="13829" width="22.59765625" style="1" customWidth="1"/>
    <col min="13830" max="13830" width="5.59765625" style="1" customWidth="1"/>
    <col min="13831" max="13832" width="19.59765625" style="1" customWidth="1"/>
    <col min="13833" max="14082" width="9" style="1"/>
    <col min="14083" max="14083" width="3.59765625" style="1" customWidth="1"/>
    <col min="14084" max="14085" width="22.59765625" style="1" customWidth="1"/>
    <col min="14086" max="14086" width="5.59765625" style="1" customWidth="1"/>
    <col min="14087" max="14088" width="19.59765625" style="1" customWidth="1"/>
    <col min="14089" max="14338" width="9" style="1"/>
    <col min="14339" max="14339" width="3.59765625" style="1" customWidth="1"/>
    <col min="14340" max="14341" width="22.59765625" style="1" customWidth="1"/>
    <col min="14342" max="14342" width="5.59765625" style="1" customWidth="1"/>
    <col min="14343" max="14344" width="19.59765625" style="1" customWidth="1"/>
    <col min="14345" max="14594" width="9" style="1"/>
    <col min="14595" max="14595" width="3.59765625" style="1" customWidth="1"/>
    <col min="14596" max="14597" width="22.59765625" style="1" customWidth="1"/>
    <col min="14598" max="14598" width="5.59765625" style="1" customWidth="1"/>
    <col min="14599" max="14600" width="19.59765625" style="1" customWidth="1"/>
    <col min="14601" max="14850" width="9" style="1"/>
    <col min="14851" max="14851" width="3.59765625" style="1" customWidth="1"/>
    <col min="14852" max="14853" width="22.59765625" style="1" customWidth="1"/>
    <col min="14854" max="14854" width="5.59765625" style="1" customWidth="1"/>
    <col min="14855" max="14856" width="19.59765625" style="1" customWidth="1"/>
    <col min="14857" max="15106" width="9" style="1"/>
    <col min="15107" max="15107" width="3.59765625" style="1" customWidth="1"/>
    <col min="15108" max="15109" width="22.59765625" style="1" customWidth="1"/>
    <col min="15110" max="15110" width="5.59765625" style="1" customWidth="1"/>
    <col min="15111" max="15112" width="19.59765625" style="1" customWidth="1"/>
    <col min="15113" max="15362" width="9" style="1"/>
    <col min="15363" max="15363" width="3.59765625" style="1" customWidth="1"/>
    <col min="15364" max="15365" width="22.59765625" style="1" customWidth="1"/>
    <col min="15366" max="15366" width="5.59765625" style="1" customWidth="1"/>
    <col min="15367" max="15368" width="19.59765625" style="1" customWidth="1"/>
    <col min="15369" max="15618" width="9" style="1"/>
    <col min="15619" max="15619" width="3.59765625" style="1" customWidth="1"/>
    <col min="15620" max="15621" width="22.59765625" style="1" customWidth="1"/>
    <col min="15622" max="15622" width="5.59765625" style="1" customWidth="1"/>
    <col min="15623" max="15624" width="19.59765625" style="1" customWidth="1"/>
    <col min="15625" max="15874" width="9" style="1"/>
    <col min="15875" max="15875" width="3.59765625" style="1" customWidth="1"/>
    <col min="15876" max="15877" width="22.59765625" style="1" customWidth="1"/>
    <col min="15878" max="15878" width="5.59765625" style="1" customWidth="1"/>
    <col min="15879" max="15880" width="19.59765625" style="1" customWidth="1"/>
    <col min="15881" max="16130" width="9" style="1"/>
    <col min="16131" max="16131" width="3.59765625" style="1" customWidth="1"/>
    <col min="16132" max="16133" width="22.59765625" style="1" customWidth="1"/>
    <col min="16134" max="16134" width="5.59765625" style="1" customWidth="1"/>
    <col min="16135" max="16136" width="19.59765625" style="1" customWidth="1"/>
    <col min="16137" max="16384" width="9" style="1"/>
  </cols>
  <sheetData>
    <row r="1" spans="1:12" ht="21" customHeight="1" x14ac:dyDescent="0.45">
      <c r="A1" s="32" t="s">
        <v>16</v>
      </c>
      <c r="B1" s="32"/>
      <c r="C1" s="32"/>
      <c r="D1" s="32"/>
      <c r="E1" s="32"/>
      <c r="F1" s="32"/>
      <c r="G1" s="32"/>
      <c r="H1" s="32"/>
      <c r="I1" s="2"/>
      <c r="J1" s="2"/>
      <c r="K1" s="2"/>
      <c r="L1" s="2"/>
    </row>
    <row r="2" spans="1:12" ht="12" customHeight="1" x14ac:dyDescent="0.45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</row>
    <row r="3" spans="1:12" ht="26.25" customHeight="1" x14ac:dyDescent="0.45">
      <c r="A3" s="4"/>
      <c r="B3" s="4"/>
      <c r="C3" s="5" t="s">
        <v>0</v>
      </c>
      <c r="D3" s="33">
        <f>申し込みNO.1!D3</f>
        <v>0</v>
      </c>
      <c r="E3" s="33"/>
      <c r="F3" s="33"/>
      <c r="G3" s="33"/>
      <c r="H3" s="33"/>
    </row>
    <row r="4" spans="1:12" ht="23.25" customHeight="1" x14ac:dyDescent="0.45">
      <c r="A4" s="4"/>
      <c r="B4" s="4"/>
      <c r="C4" s="6" t="s">
        <v>1</v>
      </c>
      <c r="D4" s="34">
        <f>申し込みNO.1!D4</f>
        <v>0</v>
      </c>
      <c r="E4" s="34"/>
      <c r="F4" s="34"/>
      <c r="G4" s="34"/>
      <c r="H4" s="34"/>
    </row>
    <row r="5" spans="1:12" ht="9.75" customHeight="1" x14ac:dyDescent="0.45">
      <c r="A5" s="4"/>
      <c r="B5" s="4"/>
      <c r="C5" s="4"/>
      <c r="D5" s="4"/>
      <c r="E5" s="4"/>
      <c r="F5" s="7"/>
      <c r="G5" s="7"/>
      <c r="H5" s="4"/>
    </row>
    <row r="6" spans="1:12" ht="30" customHeight="1" x14ac:dyDescent="0.45">
      <c r="A6" s="4"/>
      <c r="B6" s="4"/>
      <c r="C6" s="4"/>
      <c r="D6" s="4"/>
      <c r="E6" s="4"/>
      <c r="F6" s="24"/>
      <c r="G6" s="24"/>
      <c r="H6" s="25"/>
    </row>
    <row r="7" spans="1:12" ht="9.75" customHeight="1" x14ac:dyDescent="0.45">
      <c r="A7" s="4"/>
      <c r="B7" s="4"/>
      <c r="C7" s="4"/>
      <c r="D7" s="4"/>
      <c r="E7" s="4"/>
      <c r="F7" s="7"/>
      <c r="G7" s="7"/>
      <c r="H7" s="4"/>
    </row>
    <row r="8" spans="1:12" ht="36.75" customHeight="1" x14ac:dyDescent="0.45">
      <c r="A8" s="19" t="s">
        <v>2</v>
      </c>
      <c r="B8" s="20" t="s">
        <v>3</v>
      </c>
      <c r="C8" s="21" t="s">
        <v>4</v>
      </c>
      <c r="D8" s="20" t="s">
        <v>5</v>
      </c>
      <c r="E8" s="20" t="s">
        <v>12</v>
      </c>
      <c r="F8" s="22" t="s">
        <v>6</v>
      </c>
      <c r="G8" s="22" t="s">
        <v>13</v>
      </c>
      <c r="H8" s="23" t="s">
        <v>17</v>
      </c>
    </row>
    <row r="9" spans="1:12" ht="33.75" customHeight="1" x14ac:dyDescent="0.45">
      <c r="A9" s="8" t="s">
        <v>7</v>
      </c>
      <c r="B9" s="8" t="s">
        <v>8</v>
      </c>
      <c r="C9" s="11" t="s">
        <v>9</v>
      </c>
      <c r="D9" s="8" t="s">
        <v>10</v>
      </c>
      <c r="E9" s="8">
        <v>6</v>
      </c>
      <c r="F9" s="9" t="str" cm="1">
        <f t="array" ref="F9">_xlfn.IFS(E9=1,"国語講座",E9=2,"社会講座",E9=3,"数学講座",E9=4,"理科講座（実験講座）",E9=5,"理科講座（苦手克服講座）",E9=6,"英語講座",E9=7,"家庭科講座",E9=8,"情報講座",E9=9,"探求講座",E9="","")</f>
        <v>英語講座</v>
      </c>
      <c r="G9" s="9">
        <v>13</v>
      </c>
      <c r="H9" s="10" t="str" cm="1">
        <f t="array" ref="H9">_xlfn.IFS(G9=1,"男子バスケ",G9=2,"女子バスケ",G9=3,"バド",G9=4,"男子バレー",G9=5,"女子バレー",G9=6,"男子テニス",G9=7,"女子テニス",G9=8,"野球",G9=9,"陸上",G9=10,"邦楽",G9=11,"美術",G9=12,"軽音楽",G9=13,"ダンス",G9=14,"ボード・eスポ",G9=15,"なし")</f>
        <v>ダンス</v>
      </c>
    </row>
    <row r="10" spans="1:12" ht="27" customHeight="1" x14ac:dyDescent="0.45">
      <c r="A10" s="14">
        <v>41</v>
      </c>
      <c r="B10" s="17"/>
      <c r="C10" s="17"/>
      <c r="D10" s="17"/>
      <c r="E10" s="17"/>
      <c r="F10" s="18" t="str" cm="1">
        <f t="array" ref="F10">_xlfn.IFS(E10=1,"国語講座",E10=2,"社会講座",E10=3,"数学講座",E10=4,"理科A（実験）",E10=5,"理科B（苦手克服）",E10=6,"英語講座",E10=7,"家庭科講座",E10=8,"情報講座",E10=9,"探究講座",E10="","")</f>
        <v/>
      </c>
      <c r="G10" s="17"/>
      <c r="H10" s="18" t="str" cm="1">
        <f t="array" ref="H10">_xlfn.IFS(G10=1,"男子バスケ",G10=2,"女子バスケ",G10=3,"バド",G10=4,"男子バレー",G10=5,"女子バレー",G10=6,"男子テニス",G10=7,"女子テニス",G10=8,"野球",G10=9,"陸上",G10=10,"邦楽",G10=11,"美術",G10=12,"軽音楽",G10=13,"ダンス",G10=14,"ボード・eスポ",G10=15,"なし",G10=""," ")</f>
        <v xml:space="preserve"> </v>
      </c>
    </row>
    <row r="11" spans="1:12" ht="27" customHeight="1" x14ac:dyDescent="0.45">
      <c r="A11" s="14">
        <v>42</v>
      </c>
      <c r="B11" s="17"/>
      <c r="C11" s="17"/>
      <c r="D11" s="17"/>
      <c r="E11" s="17"/>
      <c r="F11" s="18" t="str" cm="1">
        <f t="array" ref="F11">_xlfn.IFS(E11=1,"国語講座",E11=2,"社会講座",E11=3,"数学講座",E11=4,"理科A（実験）",E11=5,"理科B（苦手克服）",E11=6,"英語講座",E11=7,"家庭科講座",E11=8,"情報講座",E11=9,"探究講座",E11="","")</f>
        <v/>
      </c>
      <c r="G11" s="17"/>
      <c r="H11" s="18" t="str" cm="1">
        <f t="array" ref="H11">_xlfn.IFS(G11=1,"男子バスケ",G11=2,"女子バスケ",G11=3,"バド",G11=4,"男子バレー",G11=5,"女子バレー",G11=6,"男子テニス",G11=7,"女子テニス",G11=8,"野球",G11=9,"陸上",G11=10,"邦楽",G11=11,"美術",G11=12,"軽音楽",G11=13,"ダンス",G11=14,"ボード・eスポ",G11=15,"なし",G11=""," ")</f>
        <v xml:space="preserve"> </v>
      </c>
    </row>
    <row r="12" spans="1:12" ht="27" customHeight="1" x14ac:dyDescent="0.45">
      <c r="A12" s="14">
        <v>43</v>
      </c>
      <c r="B12" s="17"/>
      <c r="C12" s="17"/>
      <c r="D12" s="17"/>
      <c r="E12" s="17"/>
      <c r="F12" s="18" t="str" cm="1">
        <f t="array" ref="F12">_xlfn.IFS(E12=1,"国語講座",E12=2,"社会講座",E12=3,"数学講座",E12=4,"理科A（実験）",E12=5,"理科B（苦手克服）",E12=6,"英語講座",E12=7,"家庭科講座",E12=8,"情報講座",E12=9,"探究講座",E12="","")</f>
        <v/>
      </c>
      <c r="G12" s="17"/>
      <c r="H12" s="18" t="str" cm="1">
        <f t="array" ref="H12">_xlfn.IFS(G12=1,"男子バスケ",G12=2,"女子バスケ",G12=3,"バド",G12=4,"男子バレー",G12=5,"女子バレー",G12=6,"男子テニス",G12=7,"女子テニス",G12=8,"野球",G12=9,"陸上",G12=10,"邦楽",G12=11,"美術",G12=12,"軽音楽",G12=13,"ダンス",G12=14,"ボード・eスポ",G12=15,"なし",G12=""," ")</f>
        <v xml:space="preserve"> </v>
      </c>
    </row>
    <row r="13" spans="1:12" ht="27" customHeight="1" x14ac:dyDescent="0.45">
      <c r="A13" s="14">
        <v>44</v>
      </c>
      <c r="B13" s="17"/>
      <c r="C13" s="17"/>
      <c r="D13" s="17"/>
      <c r="E13" s="17"/>
      <c r="F13" s="18" t="str" cm="1">
        <f t="array" ref="F13">_xlfn.IFS(E13=1,"国語講座",E13=2,"社会講座",E13=3,"数学講座",E13=4,"理科A（実験）",E13=5,"理科B（苦手克服）",E13=6,"英語講座",E13=7,"家庭科講座",E13=8,"情報講座",E13=9,"探究講座",E13="","")</f>
        <v/>
      </c>
      <c r="G13" s="17"/>
      <c r="H13" s="18" t="str" cm="1">
        <f t="array" ref="H13">_xlfn.IFS(G13=1,"男子バスケ",G13=2,"女子バスケ",G13=3,"バド",G13=4,"男子バレー",G13=5,"女子バレー",G13=6,"男子テニス",G13=7,"女子テニス",G13=8,"野球",G13=9,"陸上",G13=10,"邦楽",G13=11,"美術",G13=12,"軽音楽",G13=13,"ダンス",G13=14,"ボード・eスポ",G13=15,"なし",G13=""," ")</f>
        <v xml:space="preserve"> </v>
      </c>
    </row>
    <row r="14" spans="1:12" ht="27" customHeight="1" x14ac:dyDescent="0.45">
      <c r="A14" s="14">
        <v>45</v>
      </c>
      <c r="B14" s="17"/>
      <c r="C14" s="17"/>
      <c r="D14" s="17"/>
      <c r="E14" s="17"/>
      <c r="F14" s="18" t="str" cm="1">
        <f t="array" ref="F14">_xlfn.IFS(E14=1,"国語講座",E14=2,"社会講座",E14=3,"数学講座",E14=4,"理科A（実験）",E14=5,"理科B（苦手克服）",E14=6,"英語講座",E14=7,"家庭科講座",E14=8,"情報講座",E14=9,"探究講座",E14="","")</f>
        <v/>
      </c>
      <c r="G14" s="17"/>
      <c r="H14" s="18" t="str" cm="1">
        <f t="array" ref="H14">_xlfn.IFS(G14=1,"男子バスケ",G14=2,"女子バスケ",G14=3,"バド",G14=4,"男子バレー",G14=5,"女子バレー",G14=6,"男子テニス",G14=7,"女子テニス",G14=8,"野球",G14=9,"陸上",G14=10,"邦楽",G14=11,"美術",G14=12,"軽音楽",G14=13,"ダンス",G14=14,"ボード・eスポ",G14=15,"なし",G14=""," ")</f>
        <v xml:space="preserve"> </v>
      </c>
    </row>
    <row r="15" spans="1:12" ht="27" customHeight="1" x14ac:dyDescent="0.45">
      <c r="A15" s="14">
        <v>46</v>
      </c>
      <c r="B15" s="17"/>
      <c r="C15" s="17"/>
      <c r="D15" s="17"/>
      <c r="E15" s="17"/>
      <c r="F15" s="18" t="str" cm="1">
        <f t="array" ref="F15">_xlfn.IFS(E15=1,"国語講座",E15=2,"社会講座",E15=3,"数学講座",E15=4,"理科A（実験）",E15=5,"理科B（苦手克服）",E15=6,"英語講座",E15=7,"家庭科講座",E15=8,"情報講座",E15=9,"探究講座",E15="","")</f>
        <v/>
      </c>
      <c r="G15" s="17"/>
      <c r="H15" s="18" t="str" cm="1">
        <f t="array" ref="H15">_xlfn.IFS(G15=1,"男子バスケ",G15=2,"女子バスケ",G15=3,"バド",G15=4,"男子バレー",G15=5,"女子バレー",G15=6,"男子テニス",G15=7,"女子テニス",G15=8,"野球",G15=9,"陸上",G15=10,"邦楽",G15=11,"美術",G15=12,"軽音楽",G15=13,"ダンス",G15=14,"ボード・eスポ",G15=15,"なし",G15=""," ")</f>
        <v xml:space="preserve"> </v>
      </c>
    </row>
    <row r="16" spans="1:12" ht="27" customHeight="1" x14ac:dyDescent="0.45">
      <c r="A16" s="14">
        <v>47</v>
      </c>
      <c r="B16" s="17"/>
      <c r="C16" s="17"/>
      <c r="D16" s="17"/>
      <c r="E16" s="17"/>
      <c r="F16" s="18" t="str" cm="1">
        <f t="array" ref="F16">_xlfn.IFS(E16=1,"国語講座",E16=2,"社会講座",E16=3,"数学講座",E16=4,"理科A（実験）",E16=5,"理科B（苦手克服）",E16=6,"英語講座",E16=7,"家庭科講座",E16=8,"情報講座",E16=9,"探究講座",E16="","")</f>
        <v/>
      </c>
      <c r="G16" s="17"/>
      <c r="H16" s="18" t="str" cm="1">
        <f t="array" ref="H16">_xlfn.IFS(G16=1,"男子バスケ",G16=2,"女子バスケ",G16=3,"バド",G16=4,"男子バレー",G16=5,"女子バレー",G16=6,"男子テニス",G16=7,"女子テニス",G16=8,"野球",G16=9,"陸上",G16=10,"邦楽",G16=11,"美術",G16=12,"軽音楽",G16=13,"ダンス",G16=14,"ボード・eスポ",G16=15,"なし",G16=""," ")</f>
        <v xml:space="preserve"> </v>
      </c>
    </row>
    <row r="17" spans="1:8" ht="27" customHeight="1" x14ac:dyDescent="0.45">
      <c r="A17" s="14">
        <v>48</v>
      </c>
      <c r="B17" s="17"/>
      <c r="C17" s="17"/>
      <c r="D17" s="17"/>
      <c r="E17" s="17"/>
      <c r="F17" s="18" t="str" cm="1">
        <f t="array" ref="F17">_xlfn.IFS(E17=1,"国語講座",E17=2,"社会講座",E17=3,"数学講座",E17=4,"理科A（実験）",E17=5,"理科B（苦手克服）",E17=6,"英語講座",E17=7,"家庭科講座",E17=8,"情報講座",E17=9,"探究講座",E17="","")</f>
        <v/>
      </c>
      <c r="G17" s="17"/>
      <c r="H17" s="18" t="str" cm="1">
        <f t="array" ref="H17">_xlfn.IFS(G17=1,"男子バスケ",G17=2,"女子バスケ",G17=3,"バド",G17=4,"男子バレー",G17=5,"女子バレー",G17=6,"男子テニス",G17=7,"女子テニス",G17=8,"野球",G17=9,"陸上",G17=10,"邦楽",G17=11,"美術",G17=12,"軽音楽",G17=13,"ダンス",G17=14,"ボード・eスポ",G17=15,"なし",G17=""," ")</f>
        <v xml:space="preserve"> </v>
      </c>
    </row>
    <row r="18" spans="1:8" ht="27" customHeight="1" x14ac:dyDescent="0.45">
      <c r="A18" s="14">
        <v>49</v>
      </c>
      <c r="B18" s="17"/>
      <c r="C18" s="17"/>
      <c r="D18" s="17"/>
      <c r="E18" s="17"/>
      <c r="F18" s="18" t="str" cm="1">
        <f t="array" ref="F18">_xlfn.IFS(E18=1,"国語講座",E18=2,"社会講座",E18=3,"数学講座",E18=4,"理科A（実験）",E18=5,"理科B（苦手克服）",E18=6,"英語講座",E18=7,"家庭科講座",E18=8,"情報講座",E18=9,"探究講座",E18="","")</f>
        <v/>
      </c>
      <c r="G18" s="17"/>
      <c r="H18" s="18" t="str" cm="1">
        <f t="array" ref="H18">_xlfn.IFS(G18=1,"男子バスケ",G18=2,"女子バスケ",G18=3,"バド",G18=4,"男子バレー",G18=5,"女子バレー",G18=6,"男子テニス",G18=7,"女子テニス",G18=8,"野球",G18=9,"陸上",G18=10,"邦楽",G18=11,"美術",G18=12,"軽音楽",G18=13,"ダンス",G18=14,"ボード・eスポ",G18=15,"なし",G18=""," ")</f>
        <v xml:space="preserve"> </v>
      </c>
    </row>
    <row r="19" spans="1:8" ht="27" customHeight="1" x14ac:dyDescent="0.45">
      <c r="A19" s="14">
        <v>50</v>
      </c>
      <c r="B19" s="17"/>
      <c r="C19" s="17"/>
      <c r="D19" s="17"/>
      <c r="E19" s="17"/>
      <c r="F19" s="18" t="str" cm="1">
        <f t="array" ref="F19">_xlfn.IFS(E19=1,"国語講座",E19=2,"社会講座",E19=3,"数学講座",E19=4,"理科A（実験）",E19=5,"理科B（苦手克服）",E19=6,"英語講座",E19=7,"家庭科講座",E19=8,"情報講座",E19=9,"探究講座",E19="","")</f>
        <v/>
      </c>
      <c r="G19" s="17"/>
      <c r="H19" s="18" t="str" cm="1">
        <f t="array" ref="H19">_xlfn.IFS(G19=1,"男子バスケ",G19=2,"女子バスケ",G19=3,"バド",G19=4,"男子バレー",G19=5,"女子バレー",G19=6,"男子テニス",G19=7,"女子テニス",G19=8,"野球",G19=9,"陸上",G19=10,"邦楽",G19=11,"美術",G19=12,"軽音楽",G19=13,"ダンス",G19=14,"ボード・eスポ",G19=15,"なし",G19=""," ")</f>
        <v xml:space="preserve"> </v>
      </c>
    </row>
    <row r="20" spans="1:8" ht="27" customHeight="1" x14ac:dyDescent="0.45">
      <c r="A20" s="14">
        <v>51</v>
      </c>
      <c r="B20" s="17"/>
      <c r="C20" s="17"/>
      <c r="D20" s="17"/>
      <c r="E20" s="17"/>
      <c r="F20" s="18" t="str" cm="1">
        <f t="array" ref="F20">_xlfn.IFS(E20=1,"国語講座",E20=2,"社会講座",E20=3,"数学講座",E20=4,"理科A（実験）",E20=5,"理科B（苦手克服）",E20=6,"英語講座",E20=7,"家庭科講座",E20=8,"情報講座",E20=9,"探究講座",E20="","")</f>
        <v/>
      </c>
      <c r="G20" s="17"/>
      <c r="H20" s="18" t="str" cm="1">
        <f t="array" ref="H20">_xlfn.IFS(G20=1,"男子バスケ",G20=2,"女子バスケ",G20=3,"バド",G20=4,"男子バレー",G20=5,"女子バレー",G20=6,"男子テニス",G20=7,"女子テニス",G20=8,"野球",G20=9,"陸上",G20=10,"邦楽",G20=11,"美術",G20=12,"軽音楽",G20=13,"ダンス",G20=14,"ボード・eスポ",G20=15,"なし",G20=""," ")</f>
        <v xml:space="preserve"> </v>
      </c>
    </row>
    <row r="21" spans="1:8" ht="27" customHeight="1" x14ac:dyDescent="0.45">
      <c r="A21" s="14">
        <v>52</v>
      </c>
      <c r="B21" s="17"/>
      <c r="C21" s="17"/>
      <c r="D21" s="17"/>
      <c r="E21" s="17"/>
      <c r="F21" s="18" t="str" cm="1">
        <f t="array" ref="F21">_xlfn.IFS(E21=1,"国語講座",E21=2,"社会講座",E21=3,"数学講座",E21=4,"理科A（実験）",E21=5,"理科B（苦手克服）",E21=6,"英語講座",E21=7,"家庭科講座",E21=8,"情報講座",E21=9,"探究講座",E21="","")</f>
        <v/>
      </c>
      <c r="G21" s="17"/>
      <c r="H21" s="18" t="str" cm="1">
        <f t="array" ref="H21">_xlfn.IFS(G21=1,"男子バスケ",G21=2,"女子バスケ",G21=3,"バド",G21=4,"男子バレー",G21=5,"女子バレー",G21=6,"男子テニス",G21=7,"女子テニス",G21=8,"野球",G21=9,"陸上",G21=10,"邦楽",G21=11,"美術",G21=12,"軽音楽",G21=13,"ダンス",G21=14,"ボード・eスポ",G21=15,"なし",G21=""," ")</f>
        <v xml:space="preserve"> </v>
      </c>
    </row>
    <row r="22" spans="1:8" ht="27" customHeight="1" x14ac:dyDescent="0.45">
      <c r="A22" s="14">
        <v>53</v>
      </c>
      <c r="B22" s="17"/>
      <c r="C22" s="17"/>
      <c r="D22" s="17"/>
      <c r="E22" s="17"/>
      <c r="F22" s="18" t="str" cm="1">
        <f t="array" ref="F22">_xlfn.IFS(E22=1,"国語講座",E22=2,"社会講座",E22=3,"数学講座",E22=4,"理科A（実験）",E22=5,"理科B（苦手克服）",E22=6,"英語講座",E22=7,"家庭科講座",E22=8,"情報講座",E22=9,"探究講座",E22="","")</f>
        <v/>
      </c>
      <c r="G22" s="17"/>
      <c r="H22" s="18" t="str" cm="1">
        <f t="array" ref="H22">_xlfn.IFS(G22=1,"男子バスケ",G22=2,"女子バスケ",G22=3,"バド",G22=4,"男子バレー",G22=5,"女子バレー",G22=6,"男子テニス",G22=7,"女子テニス",G22=8,"野球",G22=9,"陸上",G22=10,"邦楽",G22=11,"美術",G22=12,"軽音楽",G22=13,"ダンス",G22=14,"ボード・eスポ",G22=15,"なし",G22=""," ")</f>
        <v xml:space="preserve"> </v>
      </c>
    </row>
    <row r="23" spans="1:8" ht="27" customHeight="1" x14ac:dyDescent="0.45">
      <c r="A23" s="14">
        <v>54</v>
      </c>
      <c r="B23" s="17"/>
      <c r="C23" s="17"/>
      <c r="D23" s="17"/>
      <c r="E23" s="17"/>
      <c r="F23" s="18" t="str" cm="1">
        <f t="array" ref="F23">_xlfn.IFS(E23=1,"国語講座",E23=2,"社会講座",E23=3,"数学講座",E23=4,"理科A（実験）",E23=5,"理科B（苦手克服）",E23=6,"英語講座",E23=7,"家庭科講座",E23=8,"情報講座",E23=9,"探究講座",E23="","")</f>
        <v/>
      </c>
      <c r="G23" s="17"/>
      <c r="H23" s="18" t="str" cm="1">
        <f t="array" ref="H23">_xlfn.IFS(G23=1,"男子バスケ",G23=2,"女子バスケ",G23=3,"バド",G23=4,"男子バレー",G23=5,"女子バレー",G23=6,"男子テニス",G23=7,"女子テニス",G23=8,"野球",G23=9,"陸上",G23=10,"邦楽",G23=11,"美術",G23=12,"軽音楽",G23=13,"ダンス",G23=14,"ボード・eスポ",G23=15,"なし",G23=""," ")</f>
        <v xml:space="preserve"> </v>
      </c>
    </row>
    <row r="24" spans="1:8" ht="27" customHeight="1" x14ac:dyDescent="0.45">
      <c r="A24" s="14">
        <v>55</v>
      </c>
      <c r="B24" s="17"/>
      <c r="C24" s="17"/>
      <c r="D24" s="17"/>
      <c r="E24" s="17"/>
      <c r="F24" s="18" t="str" cm="1">
        <f t="array" ref="F24">_xlfn.IFS(E24=1,"国語講座",E24=2,"社会講座",E24=3,"数学講座",E24=4,"理科A（実験）",E24=5,"理科B（苦手克服）",E24=6,"英語講座",E24=7,"家庭科講座",E24=8,"情報講座",E24=9,"探究講座",E24="","")</f>
        <v/>
      </c>
      <c r="G24" s="17"/>
      <c r="H24" s="18" t="str" cm="1">
        <f t="array" ref="H24">_xlfn.IFS(G24=1,"男子バスケ",G24=2,"女子バスケ",G24=3,"バド",G24=4,"男子バレー",G24=5,"女子バレー",G24=6,"男子テニス",G24=7,"女子テニス",G24=8,"野球",G24=9,"陸上",G24=10,"邦楽",G24=11,"美術",G24=12,"軽音楽",G24=13,"ダンス",G24=14,"ボード・eスポ",G24=15,"なし",G24=""," ")</f>
        <v xml:space="preserve"> </v>
      </c>
    </row>
    <row r="25" spans="1:8" ht="27" customHeight="1" x14ac:dyDescent="0.45">
      <c r="A25" s="14">
        <v>56</v>
      </c>
      <c r="B25" s="17"/>
      <c r="C25" s="17"/>
      <c r="D25" s="17"/>
      <c r="E25" s="17"/>
      <c r="F25" s="18" t="str" cm="1">
        <f t="array" ref="F25">_xlfn.IFS(E25=1,"国語講座",E25=2,"社会講座",E25=3,"数学講座",E25=4,"理科A（実験）",E25=5,"理科B（苦手克服）",E25=6,"英語講座",E25=7,"家庭科講座",E25=8,"情報講座",E25=9,"探究講座",E25="","")</f>
        <v/>
      </c>
      <c r="G25" s="17"/>
      <c r="H25" s="18" t="str" cm="1">
        <f t="array" ref="H25">_xlfn.IFS(G25=1,"男子バスケ",G25=2,"女子バスケ",G25=3,"バド",G25=4,"男子バレー",G25=5,"女子バレー",G25=6,"男子テニス",G25=7,"女子テニス",G25=8,"野球",G25=9,"陸上",G25=10,"邦楽",G25=11,"美術",G25=12,"軽音楽",G25=13,"ダンス",G25=14,"ボード・eスポ",G25=15,"なし",G25=""," ")</f>
        <v xml:space="preserve"> </v>
      </c>
    </row>
    <row r="26" spans="1:8" ht="27" customHeight="1" x14ac:dyDescent="0.45">
      <c r="A26" s="14">
        <v>57</v>
      </c>
      <c r="B26" s="17"/>
      <c r="C26" s="17"/>
      <c r="D26" s="17"/>
      <c r="E26" s="17"/>
      <c r="F26" s="18" t="str" cm="1">
        <f t="array" ref="F26">_xlfn.IFS(E26=1,"国語講座",E26=2,"社会講座",E26=3,"数学講座",E26=4,"理科A（実験）",E26=5,"理科B（苦手克服）",E26=6,"英語講座",E26=7,"家庭科講座",E26=8,"情報講座",E26=9,"探究講座",E26="","")</f>
        <v/>
      </c>
      <c r="G26" s="17"/>
      <c r="H26" s="18" t="str" cm="1">
        <f t="array" ref="H26">_xlfn.IFS(G26=1,"男子バスケ",G26=2,"女子バスケ",G26=3,"バド",G26=4,"男子バレー",G26=5,"女子バレー",G26=6,"男子テニス",G26=7,"女子テニス",G26=8,"野球",G26=9,"陸上",G26=10,"邦楽",G26=11,"美術",G26=12,"軽音楽",G26=13,"ダンス",G26=14,"ボード・eスポ",G26=15,"なし",G26=""," ")</f>
        <v xml:space="preserve"> </v>
      </c>
    </row>
    <row r="27" spans="1:8" ht="27" customHeight="1" x14ac:dyDescent="0.45">
      <c r="A27" s="14">
        <v>58</v>
      </c>
      <c r="B27" s="17"/>
      <c r="C27" s="17"/>
      <c r="D27" s="17"/>
      <c r="E27" s="17"/>
      <c r="F27" s="18" t="str" cm="1">
        <f t="array" ref="F27">_xlfn.IFS(E27=1,"国語講座",E27=2,"社会講座",E27=3,"数学講座",E27=4,"理科A（実験）",E27=5,"理科B（苦手克服）",E27=6,"英語講座",E27=7,"家庭科講座",E27=8,"情報講座",E27=9,"探究講座",E27="","")</f>
        <v/>
      </c>
      <c r="G27" s="17"/>
      <c r="H27" s="18" t="str" cm="1">
        <f t="array" ref="H27">_xlfn.IFS(G27=1,"男子バスケ",G27=2,"女子バスケ",G27=3,"バド",G27=4,"男子バレー",G27=5,"女子バレー",G27=6,"男子テニス",G27=7,"女子テニス",G27=8,"野球",G27=9,"陸上",G27=10,"邦楽",G27=11,"美術",G27=12,"軽音楽",G27=13,"ダンス",G27=14,"ボード・eスポ",G27=15,"なし",G27=""," ")</f>
        <v xml:space="preserve"> </v>
      </c>
    </row>
    <row r="28" spans="1:8" ht="27" customHeight="1" x14ac:dyDescent="0.45">
      <c r="A28" s="14">
        <v>59</v>
      </c>
      <c r="B28" s="17"/>
      <c r="C28" s="17"/>
      <c r="D28" s="17"/>
      <c r="E28" s="17"/>
      <c r="F28" s="18" t="str" cm="1">
        <f t="array" ref="F28">_xlfn.IFS(E28=1,"国語講座",E28=2,"社会講座",E28=3,"数学講座",E28=4,"理科A（実験）",E28=5,"理科B（苦手克服）",E28=6,"英語講座",E28=7,"家庭科講座",E28=8,"情報講座",E28=9,"探究講座",E28="","")</f>
        <v/>
      </c>
      <c r="G28" s="17"/>
      <c r="H28" s="18" t="str" cm="1">
        <f t="array" ref="H28">_xlfn.IFS(G28=1,"男子バスケ",G28=2,"女子バスケ",G28=3,"バド",G28=4,"男子バレー",G28=5,"女子バレー",G28=6,"男子テニス",G28=7,"女子テニス",G28=8,"野球",G28=9,"陸上",G28=10,"邦楽",G28=11,"美術",G28=12,"軽音楽",G28=13,"ダンス",G28=14,"ボード・eスポ",G28=15,"なし",G28=""," ")</f>
        <v xml:space="preserve"> </v>
      </c>
    </row>
    <row r="29" spans="1:8" ht="27" customHeight="1" x14ac:dyDescent="0.45">
      <c r="A29" s="14">
        <v>60</v>
      </c>
      <c r="B29" s="17"/>
      <c r="C29" s="17"/>
      <c r="D29" s="17"/>
      <c r="E29" s="17"/>
      <c r="F29" s="18" t="str" cm="1">
        <f t="array" ref="F29">_xlfn.IFS(E29=1,"国語講座",E29=2,"社会講座",E29=3,"数学講座",E29=4,"理科A（実験）",E29=5,"理科B（苦手克服）",E29=6,"英語講座",E29=7,"家庭科講座",E29=8,"情報講座",E29=9,"探究講座",E29="","")</f>
        <v/>
      </c>
      <c r="G29" s="17"/>
      <c r="H29" s="18" t="str" cm="1">
        <f t="array" ref="H29">_xlfn.IFS(G29=1,"男子バスケ",G29=2,"女子バスケ",G29=3,"バド",G29=4,"男子バレー",G29=5,"女子バレー",G29=6,"男子テニス",G29=7,"女子テニス",G29=8,"野球",G29=9,"陸上",G29=10,"邦楽",G29=11,"美術",G29=12,"軽音楽",G29=13,"ダンス",G29=14,"ボード・eスポ",G29=15,"なし",G29=""," ")</f>
        <v xml:space="preserve"> </v>
      </c>
    </row>
    <row r="30" spans="1:8" ht="19.95" customHeight="1" x14ac:dyDescent="0.45">
      <c r="C30" s="31" t="s">
        <v>14</v>
      </c>
      <c r="D30" s="31"/>
      <c r="E30" s="31"/>
      <c r="F30" s="16">
        <v>45852</v>
      </c>
    </row>
    <row r="31" spans="1:8" x14ac:dyDescent="0.45">
      <c r="C31" s="15"/>
    </row>
  </sheetData>
  <mergeCells count="4">
    <mergeCell ref="A1:H1"/>
    <mergeCell ref="D3:H3"/>
    <mergeCell ref="D4:H4"/>
    <mergeCell ref="C30:E30"/>
  </mergeCells>
  <phoneticPr fontId="2"/>
  <conditionalFormatting sqref="B10:H29">
    <cfRule type="expression" dxfId="0" priority="1">
      <formula>B10&gt;=1</formula>
    </cfRule>
  </conditionalFormatting>
  <dataValidations count="5">
    <dataValidation imeMode="off" allowBlank="1" showInputMessage="1" showErrorMessage="1" sqref="H6 E10:F29" xr:uid="{640DC9C5-211C-41D4-9937-058188159B74}"/>
    <dataValidation type="list" allowBlank="1" showInputMessage="1" showErrorMessage="1" sqref="E9" xr:uid="{C95D5064-DF12-4430-BADA-7871177A4340}">
      <formula1>"1.国語講座,2,3,4,5,6,7,8,9"</formula1>
    </dataValidation>
    <dataValidation imeMode="hiragana" allowBlank="1" showInputMessage="1" showErrorMessage="1" sqref="C10:C29" xr:uid="{D2361AF4-4EFB-4A6C-8A88-93384859A25B}"/>
    <dataValidation imeMode="on" allowBlank="1" showInputMessage="1" showErrorMessage="1" sqref="B10:B29 D3:H4" xr:uid="{3EE1DBAD-760E-464F-9C11-B9FB2C700BCF}"/>
    <dataValidation type="list" allowBlank="1" showInputMessage="1" showErrorMessage="1" sqref="D10:D29" xr:uid="{3EE5B4E1-9A5B-4251-829D-B1C6E55CE901}">
      <formula1>"男,女"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申し込みNO.1</vt:lpstr>
      <vt:lpstr>申し込みNO.２</vt:lpstr>
      <vt:lpstr>申し込みNO.3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user-201904011</dc:creator>
  <cp:lastModifiedBy>三品 淳子</cp:lastModifiedBy>
  <cp:lastPrinted>2024-06-06T14:06:20Z</cp:lastPrinted>
  <dcterms:created xsi:type="dcterms:W3CDTF">2021-06-07T06:01:24Z</dcterms:created>
  <dcterms:modified xsi:type="dcterms:W3CDTF">2025-06-12T03:08:38Z</dcterms:modified>
</cp:coreProperties>
</file>